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28635" windowHeight="13290" activeTab="1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28" i="2" l="1"/>
  <c r="G109" i="2" l="1"/>
  <c r="F109" i="2"/>
  <c r="E109" i="2"/>
  <c r="D109" i="2"/>
  <c r="D110" i="2" s="1"/>
  <c r="G49" i="2"/>
  <c r="F49" i="2"/>
  <c r="E49" i="2"/>
  <c r="D49" i="2"/>
  <c r="G28" i="2"/>
  <c r="F28" i="2"/>
  <c r="E28" i="2"/>
  <c r="D95" i="1" l="1"/>
  <c r="D44" i="1"/>
  <c r="D25" i="1"/>
  <c r="G95" i="1"/>
  <c r="F95" i="1"/>
  <c r="E95" i="1"/>
  <c r="G44" i="1"/>
  <c r="F44" i="1"/>
  <c r="E44" i="1"/>
  <c r="G25" i="1"/>
  <c r="F25" i="1"/>
  <c r="E25" i="1"/>
  <c r="G98" i="3" l="1"/>
  <c r="G46" i="3"/>
  <c r="G26" i="3"/>
  <c r="F98" i="3" l="1"/>
  <c r="E98" i="3"/>
  <c r="F46" i="3"/>
  <c r="E46" i="3"/>
  <c r="F26" i="3"/>
  <c r="E26" i="3"/>
</calcChain>
</file>

<file path=xl/sharedStrings.xml><?xml version="1.0" encoding="utf-8"?>
<sst xmlns="http://schemas.openxmlformats.org/spreadsheetml/2006/main" count="583" uniqueCount="145">
  <si>
    <t>Cestovní ruch</t>
  </si>
  <si>
    <t>Bytové hospodářství</t>
  </si>
  <si>
    <t>Veřejné osvětlení</t>
  </si>
  <si>
    <t>DPH</t>
  </si>
  <si>
    <t>Správní poplatky</t>
  </si>
  <si>
    <t>Daňové příjmy</t>
  </si>
  <si>
    <t>paragraf</t>
  </si>
  <si>
    <t>položka</t>
  </si>
  <si>
    <t>text</t>
  </si>
  <si>
    <t>Částka v Kč</t>
  </si>
  <si>
    <t>OBEC TÝNEC</t>
  </si>
  <si>
    <t>Nedaňové příjmy</t>
  </si>
  <si>
    <t xml:space="preserve">Daň z příjmu právnických osob </t>
  </si>
  <si>
    <t>Daň z příjmu právnických osob za obce</t>
  </si>
  <si>
    <t>Poplatek ze psů</t>
  </si>
  <si>
    <t>Poplatek ze vstupného</t>
  </si>
  <si>
    <t>Daň z hazardních her</t>
  </si>
  <si>
    <t>Odvody za odnění půdy - z.p.f.</t>
  </si>
  <si>
    <t>Daň z nemovitých věcí</t>
  </si>
  <si>
    <t>Splátky půjček od obyvatelstva</t>
  </si>
  <si>
    <t>Neinvestiční přijaté transfery ze SR</t>
  </si>
  <si>
    <t>2xxx</t>
  </si>
  <si>
    <t>Podpora produkční činnosti - les</t>
  </si>
  <si>
    <t>Pitná voda</t>
  </si>
  <si>
    <t>Odvádění a čištění odpadních vod</t>
  </si>
  <si>
    <t>Činnosti knihovnické</t>
  </si>
  <si>
    <t>Nebytové hospodářství</t>
  </si>
  <si>
    <t>Pohřebnictví</t>
  </si>
  <si>
    <t>Komunální služby a územní rozvoj</t>
  </si>
  <si>
    <t>3xxx</t>
  </si>
  <si>
    <t>Sběr a svoz komunálních odpadů</t>
  </si>
  <si>
    <t>Činnost místní správy</t>
  </si>
  <si>
    <t>Výdaje</t>
  </si>
  <si>
    <t>4xxx</t>
  </si>
  <si>
    <t>Péče o vzhled obce a veřejná zeleň</t>
  </si>
  <si>
    <t>Převod vlastním fondům v rozp. územ. úrov.</t>
  </si>
  <si>
    <t>Komunální služby a úz.rozvoj-prodej poz.</t>
  </si>
  <si>
    <t>Daň z příjmu fyzických osob ze sam. výd.  čin.</t>
  </si>
  <si>
    <t>Daň z příjmu fyzických osob z kapit. výnosů</t>
  </si>
  <si>
    <t>5xxx</t>
  </si>
  <si>
    <t>Neinvestiční přijaté transfery z VPS SR</t>
  </si>
  <si>
    <t>Neinvestiční přijaté transfery od krajů</t>
  </si>
  <si>
    <t>6xxx</t>
  </si>
  <si>
    <t>Silnice</t>
  </si>
  <si>
    <t xml:space="preserve">Dopravní obslužnost </t>
  </si>
  <si>
    <t>Ostatní záležitosti kultury</t>
  </si>
  <si>
    <t>Poř.,zach.,obnova hod.míst. kult.památek</t>
  </si>
  <si>
    <t>Ostatní záležitosti kultury, církve, zděl.prost.</t>
  </si>
  <si>
    <t>Ostatní tělovýchovná činnost</t>
  </si>
  <si>
    <t>Zachování a obnova kult. památek</t>
  </si>
  <si>
    <t>Využití volného času dětí a mládeže</t>
  </si>
  <si>
    <t>Nebytové hosodářství</t>
  </si>
  <si>
    <t>Sběr a svoz nebezpečných odpadů</t>
  </si>
  <si>
    <t>Denní stacionář a centra den.služeb</t>
  </si>
  <si>
    <t>PO - dobrovolná část</t>
  </si>
  <si>
    <t>Zastupitelstva obce</t>
  </si>
  <si>
    <t>Pojištění funkčně nespecifické</t>
  </si>
  <si>
    <t xml:space="preserve">Převod vlastním fondům </t>
  </si>
  <si>
    <t>Finanční vypořádání minulých let</t>
  </si>
  <si>
    <t>Vyvěšeno dne :</t>
  </si>
  <si>
    <t xml:space="preserve">Sejmuto dne : </t>
  </si>
  <si>
    <t>Daň z příjmu fyzických osob ze závislé čin.</t>
  </si>
  <si>
    <t>Platby daní a poplatků kraj.,obec. DPPO</t>
  </si>
  <si>
    <t>Ostatní činnost jin. nespecifikovaná</t>
  </si>
  <si>
    <t>z finannčních prostředků minulých let.</t>
  </si>
  <si>
    <t xml:space="preserve">Příjmy celkem  </t>
  </si>
  <si>
    <t xml:space="preserve">Výdaje celkem </t>
  </si>
  <si>
    <t>CELKEM</t>
  </si>
  <si>
    <t>bytové hospodářství</t>
  </si>
  <si>
    <t>Rozhlas a televize</t>
  </si>
  <si>
    <t>Ostatní neinvestiční transfery ze SR</t>
  </si>
  <si>
    <t>obec. Příjem a výdej z fin operací</t>
  </si>
  <si>
    <t>ozdrav.hospod.zvířat</t>
  </si>
  <si>
    <t>Ostatní záležitosti pozemních komunikací</t>
  </si>
  <si>
    <t>Poplatek za komunální odpad</t>
  </si>
  <si>
    <t>Terenní programy</t>
  </si>
  <si>
    <t>Ostat. Služby a činnost, sociální prevence</t>
  </si>
  <si>
    <t>Ochrana obyvatelstva</t>
  </si>
  <si>
    <t xml:space="preserve">Ostatní záležitosti PO </t>
  </si>
  <si>
    <t>Obec.příj a výdej z finančních operací</t>
  </si>
  <si>
    <t>Využití a zneškodnění komunálních odpadů</t>
  </si>
  <si>
    <t>Poplatek za lázeňský nebo rekreační pobyt</t>
  </si>
  <si>
    <t>Využití a zneškodnění komunál.odpadů</t>
  </si>
  <si>
    <t>Podpora produkční činnosti</t>
  </si>
  <si>
    <t>Návrh</t>
  </si>
  <si>
    <t>Provoz veřejné silniční dopravy</t>
  </si>
  <si>
    <t xml:space="preserve">neinvestišní transfery obcím </t>
  </si>
  <si>
    <t>6.280.000,-- Kč</t>
  </si>
  <si>
    <t>8.080.000,-- Kč</t>
  </si>
  <si>
    <t xml:space="preserve">Rozpočet obce je sestaven jako schodkový ve výši  1.800.000,--   Kč s tím, že schodek bude pokryt </t>
  </si>
  <si>
    <t>Rozpočet bude schválen na ZZO dne 13.12.2021</t>
  </si>
  <si>
    <t>Finanční rozpočet Obce Týnec na r. 2023</t>
  </si>
  <si>
    <t>NR 2023</t>
  </si>
  <si>
    <t>SR 2022</t>
  </si>
  <si>
    <t>UR 2022</t>
  </si>
  <si>
    <t>k 30.9.2022</t>
  </si>
  <si>
    <t xml:space="preserve">plnění </t>
  </si>
  <si>
    <t>plnění</t>
  </si>
  <si>
    <t>Volby do ZO</t>
  </si>
  <si>
    <t>k 30.9.22</t>
  </si>
  <si>
    <t>veřejných komunikací</t>
  </si>
  <si>
    <t>veřejného osvětlení</t>
  </si>
  <si>
    <t>obnovu veřejného vodovodu</t>
  </si>
  <si>
    <t>oprava a zřízení autobusové zastávky v centru obce</t>
  </si>
  <si>
    <t xml:space="preserve">Zaměříme se na opravy: </t>
  </si>
  <si>
    <t>Provoz veřejné silniční dopravy-zastávky</t>
  </si>
  <si>
    <t>Daň z příjmu fyzických osob ze záv.č</t>
  </si>
  <si>
    <t>Daň z příjmu právnických osob obec</t>
  </si>
  <si>
    <t>Komunální služby a úz.rozvoj poze</t>
  </si>
  <si>
    <t>pokryt z finančních prostředků minulých let.</t>
  </si>
  <si>
    <t>příprava budovy bývalé školy na zřízení obecních bytů</t>
  </si>
  <si>
    <t>7.400.000,-- Kč</t>
  </si>
  <si>
    <t>11.400.000,-- Kč</t>
  </si>
  <si>
    <t xml:space="preserve">Rozpočet obce je sestaven jako schodkový ve výši  4.000.000,--   Kč s tím, že schodek bude </t>
  </si>
  <si>
    <t>SCHVÁLENÝ</t>
  </si>
  <si>
    <t>Ost.služby sociální prevence</t>
  </si>
  <si>
    <t>Územní plán</t>
  </si>
  <si>
    <t xml:space="preserve">Ostatní záležitosti kultury </t>
  </si>
  <si>
    <t>Komunální služby a úz.rozvoj pozemky</t>
  </si>
  <si>
    <t xml:space="preserve">Zaměříme se na opravy a investice: </t>
  </si>
  <si>
    <t>Sběr a svoz komunálních odpadů-popeln+VO</t>
  </si>
  <si>
    <t>Sběr a svoz ostatních odpadů kontejnery</t>
  </si>
  <si>
    <t>Finanční rozpočet Obce Týnec na r. 2025</t>
  </si>
  <si>
    <t>NR 2025</t>
  </si>
  <si>
    <t>SR 2024</t>
  </si>
  <si>
    <t>UR 2024</t>
  </si>
  <si>
    <t>k 31.10.24</t>
  </si>
  <si>
    <t>k 31.10.2024</t>
  </si>
  <si>
    <t>Volby kraje</t>
  </si>
  <si>
    <t>Volby EU parlament</t>
  </si>
  <si>
    <t xml:space="preserve">nákup vozu pro hasiče </t>
  </si>
  <si>
    <t>Podpora produkční činnosti les</t>
  </si>
  <si>
    <t>oprava MK Rozpáralka</t>
  </si>
  <si>
    <t xml:space="preserve">kaple v Loretě oprava střechy </t>
  </si>
  <si>
    <t>Příjmy celkem : 8.700.000,-- Kč</t>
  </si>
  <si>
    <t>revitalizace urnového háje</t>
  </si>
  <si>
    <t xml:space="preserve">Rozpočet obce je sestaven jako schodkový ve výši  6.300.000,--   Kč s tím, že schodek bude </t>
  </si>
  <si>
    <t>nákup lodního kontejneru</t>
  </si>
  <si>
    <t xml:space="preserve">výměna staré části vodovodu, dešťovka v kaštanech </t>
  </si>
  <si>
    <t xml:space="preserve">VO Loreta prodloužení </t>
  </si>
  <si>
    <t xml:space="preserve">zaměstnanec na HPP </t>
  </si>
  <si>
    <t xml:space="preserve">Výdaje celkem : 15.000.000,-- Kč </t>
  </si>
  <si>
    <t>Vyvěšeno dne : 20.12.2024</t>
  </si>
  <si>
    <t>Sejmuto dne : 31.12.2025</t>
  </si>
  <si>
    <t>Finanční rozpočet byl schválen dne 9.12.2024 na ZZO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</si>
</sst>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5" x14ac:knownFonts="1"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i/>
      <sz val="11"/>
      <name val="Arial CE"/>
      <family val="2"/>
      <charset val="238"/>
    </font>
    <font>
      <i/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2" borderId="27" applyNumberFormat="0" applyFont="0" applyAlignment="0" applyProtection="0"/>
  </cellStyleXfs>
  <cellXfs count="103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3" xfId="0" applyBorder="1"/>
    <xf numFmtId="2" fontId="4" fillId="0" borderId="0" xfId="0" applyNumberFormat="1" applyFont="1" applyBorder="1"/>
    <xf numFmtId="2" fontId="0" fillId="0" borderId="0" xfId="1" applyNumberFormat="1" applyFont="1" applyFill="1" applyBorder="1"/>
    <xf numFmtId="2" fontId="7" fillId="0" borderId="0" xfId="1" applyNumberFormat="1" applyFont="1" applyFill="1" applyBorder="1" applyAlignment="1"/>
    <xf numFmtId="0" fontId="0" fillId="0" borderId="0" xfId="0" applyBorder="1"/>
    <xf numFmtId="2" fontId="0" fillId="0" borderId="0" xfId="1" applyNumberFormat="1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0" fillId="0" borderId="11" xfId="0" applyBorder="1"/>
    <xf numFmtId="0" fontId="0" fillId="0" borderId="2" xfId="0" applyFill="1" applyBorder="1"/>
    <xf numFmtId="0" fontId="12" fillId="0" borderId="0" xfId="0" applyFont="1" applyBorder="1"/>
    <xf numFmtId="0" fontId="12" fillId="0" borderId="0" xfId="0" applyFont="1"/>
    <xf numFmtId="0" fontId="0" fillId="0" borderId="0" xfId="0" applyFont="1" applyBorder="1"/>
    <xf numFmtId="0" fontId="0" fillId="0" borderId="0" xfId="0" applyFill="1" applyBorder="1"/>
    <xf numFmtId="0" fontId="10" fillId="0" borderId="0" xfId="0" applyFont="1" applyBorder="1"/>
    <xf numFmtId="0" fontId="13" fillId="0" borderId="0" xfId="0" applyFont="1" applyBorder="1"/>
    <xf numFmtId="0" fontId="12" fillId="0" borderId="7" xfId="0" applyFont="1" applyBorder="1"/>
    <xf numFmtId="0" fontId="12" fillId="0" borderId="11" xfId="0" applyFont="1" applyBorder="1"/>
    <xf numFmtId="0" fontId="12" fillId="0" borderId="4" xfId="0" applyFont="1" applyBorder="1"/>
    <xf numFmtId="0" fontId="12" fillId="0" borderId="12" xfId="0" applyFont="1" applyBorder="1"/>
    <xf numFmtId="0" fontId="12" fillId="0" borderId="2" xfId="0" applyFont="1" applyBorder="1"/>
    <xf numFmtId="14" fontId="0" fillId="0" borderId="0" xfId="0" applyNumberFormat="1"/>
    <xf numFmtId="0" fontId="9" fillId="0" borderId="0" xfId="0" applyFont="1" applyFill="1" applyBorder="1"/>
    <xf numFmtId="0" fontId="9" fillId="0" borderId="0" xfId="0" applyFont="1"/>
    <xf numFmtId="0" fontId="0" fillId="0" borderId="13" xfId="0" applyBorder="1"/>
    <xf numFmtId="0" fontId="0" fillId="0" borderId="13" xfId="0" applyFill="1" applyBorder="1"/>
    <xf numFmtId="0" fontId="0" fillId="0" borderId="14" xfId="0" applyBorder="1"/>
    <xf numFmtId="0" fontId="12" fillId="0" borderId="14" xfId="0" applyFont="1" applyBorder="1"/>
    <xf numFmtId="0" fontId="12" fillId="0" borderId="0" xfId="0" applyFont="1" applyBorder="1" applyAlignment="1">
      <alignment horizontal="center"/>
    </xf>
    <xf numFmtId="0" fontId="0" fillId="0" borderId="15" xfId="0" applyBorder="1"/>
    <xf numFmtId="0" fontId="12" fillId="0" borderId="5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2" fillId="0" borderId="19" xfId="0" applyFont="1" applyBorder="1"/>
    <xf numFmtId="0" fontId="0" fillId="0" borderId="19" xfId="0" applyBorder="1"/>
    <xf numFmtId="0" fontId="0" fillId="0" borderId="20" xfId="0" applyBorder="1"/>
    <xf numFmtId="0" fontId="12" fillId="0" borderId="14" xfId="0" applyFont="1" applyFill="1" applyBorder="1"/>
    <xf numFmtId="0" fontId="0" fillId="0" borderId="21" xfId="0" applyBorder="1"/>
    <xf numFmtId="0" fontId="11" fillId="0" borderId="20" xfId="0" applyFont="1" applyBorder="1"/>
    <xf numFmtId="0" fontId="11" fillId="0" borderId="14" xfId="0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2" fillId="0" borderId="18" xfId="0" applyFont="1" applyBorder="1"/>
    <xf numFmtId="0" fontId="12" fillId="0" borderId="2" xfId="0" applyFont="1" applyFill="1" applyBorder="1"/>
    <xf numFmtId="0" fontId="12" fillId="0" borderId="0" xfId="0" applyFont="1" applyFill="1" applyBorder="1"/>
    <xf numFmtId="0" fontId="2" fillId="0" borderId="0" xfId="0" applyFont="1" applyFill="1" applyBorder="1" applyAlignment="1">
      <alignment horizontal="center"/>
    </xf>
    <xf numFmtId="2" fontId="3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/>
    <xf numFmtId="0" fontId="3" fillId="0" borderId="0" xfId="0" applyFont="1" applyBorder="1" applyAlignment="1">
      <alignment horizontal="center"/>
    </xf>
    <xf numFmtId="0" fontId="8" fillId="0" borderId="0" xfId="0" applyFont="1" applyBorder="1"/>
    <xf numFmtId="0" fontId="0" fillId="0" borderId="4" xfId="0" applyFont="1" applyBorder="1"/>
    <xf numFmtId="0" fontId="0" fillId="0" borderId="2" xfId="0" applyFont="1" applyBorder="1"/>
    <xf numFmtId="0" fontId="0" fillId="0" borderId="18" xfId="0" applyFont="1" applyBorder="1"/>
    <xf numFmtId="0" fontId="0" fillId="0" borderId="1" xfId="0" applyFont="1" applyBorder="1"/>
    <xf numFmtId="0" fontId="0" fillId="0" borderId="2" xfId="0" applyFont="1" applyFill="1" applyBorder="1"/>
    <xf numFmtId="0" fontId="0" fillId="0" borderId="25" xfId="0" applyBorder="1"/>
    <xf numFmtId="0" fontId="0" fillId="0" borderId="19" xfId="0" applyFont="1" applyBorder="1"/>
    <xf numFmtId="0" fontId="0" fillId="0" borderId="26" xfId="0" applyFont="1" applyBorder="1"/>
    <xf numFmtId="0" fontId="0" fillId="0" borderId="4" xfId="0" applyFill="1" applyBorder="1"/>
    <xf numFmtId="0" fontId="0" fillId="0" borderId="4" xfId="0" applyFont="1" applyFill="1" applyBorder="1"/>
    <xf numFmtId="0" fontId="12" fillId="0" borderId="20" xfId="0" applyFont="1" applyBorder="1"/>
    <xf numFmtId="0" fontId="1" fillId="0" borderId="0" xfId="0" applyFont="1" applyBorder="1" applyAlignment="1">
      <alignment horizontal="center"/>
    </xf>
    <xf numFmtId="0" fontId="0" fillId="3" borderId="2" xfId="2" applyFont="1" applyFill="1" applyBorder="1"/>
    <xf numFmtId="0" fontId="0" fillId="3" borderId="2" xfId="0" applyFill="1" applyBorder="1"/>
    <xf numFmtId="0" fontId="12" fillId="0" borderId="15" xfId="0" applyFont="1" applyBorder="1"/>
    <xf numFmtId="0" fontId="0" fillId="3" borderId="0" xfId="0" applyFill="1"/>
    <xf numFmtId="0" fontId="0" fillId="3" borderId="0" xfId="2" applyFont="1" applyFill="1" applyBorder="1"/>
    <xf numFmtId="0" fontId="14" fillId="3" borderId="0" xfId="2" applyFont="1" applyFill="1" applyBorder="1"/>
    <xf numFmtId="0" fontId="12" fillId="3" borderId="0" xfId="2" applyFont="1" applyFill="1" applyBorder="1"/>
    <xf numFmtId="0" fontId="0" fillId="3" borderId="0" xfId="0" applyFill="1" applyBorder="1"/>
    <xf numFmtId="0" fontId="0" fillId="0" borderId="28" xfId="0" applyFill="1" applyBorder="1"/>
    <xf numFmtId="0" fontId="12" fillId="0" borderId="29" xfId="0" applyFont="1" applyFill="1" applyBorder="1"/>
    <xf numFmtId="0" fontId="0" fillId="0" borderId="29" xfId="0" applyFill="1" applyBorder="1"/>
    <xf numFmtId="0" fontId="0" fillId="0" borderId="26" xfId="0" applyBorder="1"/>
    <xf numFmtId="0" fontId="0" fillId="0" borderId="5" xfId="0" applyFill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0" xfId="0" applyFill="1" applyBorder="1"/>
    <xf numFmtId="0" fontId="0" fillId="3" borderId="4" xfId="2" applyFont="1" applyFill="1" applyBorder="1"/>
    <xf numFmtId="0" fontId="12" fillId="0" borderId="34" xfId="0" applyFont="1" applyBorder="1"/>
    <xf numFmtId="0" fontId="0" fillId="0" borderId="29" xfId="0" applyFont="1" applyBorder="1"/>
    <xf numFmtId="0" fontId="0" fillId="0" borderId="28" xfId="0" applyFont="1" applyBorder="1"/>
    <xf numFmtId="0" fontId="0" fillId="0" borderId="35" xfId="0" applyBorder="1"/>
    <xf numFmtId="0" fontId="0" fillId="0" borderId="36" xfId="0" applyFont="1" applyBorder="1"/>
    <xf numFmtId="0" fontId="12" fillId="0" borderId="26" xfId="0" applyFont="1" applyBorder="1"/>
    <xf numFmtId="0" fontId="0" fillId="0" borderId="37" xfId="0" applyBorder="1"/>
    <xf numFmtId="0" fontId="0" fillId="0" borderId="38" xfId="0" applyFill="1" applyBorder="1"/>
    <xf numFmtId="0" fontId="12" fillId="0" borderId="39" xfId="0" applyFont="1" applyBorder="1"/>
    <xf numFmtId="0" fontId="0" fillId="0" borderId="39" xfId="0" applyBorder="1"/>
    <xf numFmtId="0" fontId="0" fillId="0" borderId="5" xfId="0" applyBorder="1" applyAlignment="1">
      <alignment horizontal="left"/>
    </xf>
    <xf numFmtId="0" fontId="1" fillId="0" borderId="0" xfId="0" applyFont="1" applyBorder="1" applyAlignment="1">
      <alignment horizontal="center"/>
    </xf>
  </cellXfs>
  <cellStyles count="3">
    <cellStyle name="Čárka" xfId="1" builtinId="3"/>
    <cellStyle name="Normální" xfId="0" builtinId="0"/>
    <cellStyle name="Poznámka" xfId="2" builtin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"/>
  <sheetViews>
    <sheetView topLeftCell="A87" workbookViewId="0">
      <selection sqref="A1:G110"/>
    </sheetView>
  </sheetViews>
  <sheetFormatPr defaultRowHeight="15" x14ac:dyDescent="0.25"/>
  <cols>
    <col min="1" max="1" width="7.7109375" customWidth="1"/>
    <col min="2" max="2" width="5.7109375" customWidth="1"/>
    <col min="3" max="3" width="32" customWidth="1"/>
    <col min="4" max="4" width="10.140625" customWidth="1"/>
    <col min="5" max="5" width="8.42578125" customWidth="1"/>
    <col min="8" max="9" width="11.140625" bestFit="1" customWidth="1"/>
    <col min="10" max="10" width="37.140625" customWidth="1"/>
    <col min="11" max="11" width="27.42578125" customWidth="1"/>
  </cols>
  <sheetData>
    <row r="1" spans="1:14" x14ac:dyDescent="0.25">
      <c r="A1" s="18" t="s">
        <v>10</v>
      </c>
      <c r="B1" s="20"/>
      <c r="C1" s="9"/>
      <c r="D1" s="9"/>
      <c r="E1" s="9"/>
      <c r="H1" s="9"/>
      <c r="I1" s="9"/>
      <c r="J1" s="9"/>
      <c r="K1" s="9"/>
      <c r="L1" s="9"/>
      <c r="M1" s="9"/>
    </row>
    <row r="2" spans="1:14" ht="18.75" x14ac:dyDescent="0.3">
      <c r="A2" s="9"/>
      <c r="B2" s="9"/>
      <c r="C2" s="22" t="s">
        <v>91</v>
      </c>
      <c r="D2" s="23"/>
      <c r="E2" s="9"/>
      <c r="H2" s="9"/>
      <c r="I2" s="102"/>
      <c r="J2" s="9"/>
      <c r="K2" s="102"/>
      <c r="L2" s="9"/>
      <c r="M2" s="9"/>
    </row>
    <row r="3" spans="1:14" x14ac:dyDescent="0.25">
      <c r="A3" s="9"/>
      <c r="B3" s="9"/>
      <c r="C3" s="36" t="s">
        <v>114</v>
      </c>
      <c r="D3" s="9"/>
      <c r="E3" s="9"/>
      <c r="F3" s="9" t="s">
        <v>95</v>
      </c>
      <c r="G3" s="9" t="s">
        <v>95</v>
      </c>
      <c r="H3" s="55"/>
      <c r="I3" s="102"/>
      <c r="J3" s="9"/>
      <c r="K3" s="102"/>
      <c r="L3" s="9"/>
      <c r="M3" s="9"/>
    </row>
    <row r="4" spans="1:14" ht="15.75" thickBot="1" x14ac:dyDescent="0.3">
      <c r="A4" s="18" t="s">
        <v>5</v>
      </c>
      <c r="B4" s="18"/>
      <c r="C4" s="9"/>
      <c r="D4" s="18" t="s">
        <v>92</v>
      </c>
      <c r="E4" s="9" t="s">
        <v>93</v>
      </c>
      <c r="F4" s="9" t="s">
        <v>94</v>
      </c>
      <c r="G4" s="21" t="s">
        <v>96</v>
      </c>
      <c r="H4" s="10"/>
      <c r="I4" s="10"/>
      <c r="J4" s="9"/>
      <c r="K4" s="57"/>
      <c r="L4" s="9"/>
      <c r="M4" s="9"/>
    </row>
    <row r="5" spans="1:14" x14ac:dyDescent="0.25">
      <c r="A5" s="13"/>
      <c r="B5" s="12"/>
      <c r="C5" s="13"/>
      <c r="D5" s="24"/>
      <c r="E5" s="11"/>
      <c r="F5" s="11"/>
      <c r="G5" s="1" t="s">
        <v>99</v>
      </c>
      <c r="H5" s="8"/>
      <c r="I5" s="10"/>
      <c r="J5" s="9"/>
      <c r="K5" s="57"/>
      <c r="L5" s="9"/>
      <c r="M5" s="9"/>
    </row>
    <row r="6" spans="1:14" ht="15.75" thickBot="1" x14ac:dyDescent="0.3">
      <c r="A6" s="14" t="s">
        <v>6</v>
      </c>
      <c r="B6" s="15" t="s">
        <v>7</v>
      </c>
      <c r="C6" s="14" t="s">
        <v>8</v>
      </c>
      <c r="D6" s="25" t="s">
        <v>9</v>
      </c>
      <c r="E6" s="16" t="s">
        <v>9</v>
      </c>
      <c r="F6" s="16" t="s">
        <v>9</v>
      </c>
      <c r="G6" s="17" t="s">
        <v>96</v>
      </c>
      <c r="H6" s="10"/>
      <c r="I6" s="10"/>
      <c r="J6" s="9"/>
      <c r="K6" s="57"/>
      <c r="L6" s="9"/>
      <c r="M6" s="9"/>
      <c r="N6" s="9"/>
    </row>
    <row r="7" spans="1:14" x14ac:dyDescent="0.25">
      <c r="A7" s="40"/>
      <c r="B7" s="41">
        <v>1111</v>
      </c>
      <c r="C7" s="41" t="s">
        <v>106</v>
      </c>
      <c r="D7" s="42">
        <v>900000</v>
      </c>
      <c r="E7" s="43">
        <v>900000</v>
      </c>
      <c r="F7" s="43">
        <v>900000</v>
      </c>
      <c r="G7" s="17">
        <v>729092</v>
      </c>
      <c r="H7" s="10"/>
      <c r="I7" s="9"/>
      <c r="J7" s="9"/>
      <c r="K7" s="18"/>
      <c r="L7" s="9"/>
      <c r="M7" s="9"/>
      <c r="N7" s="9"/>
    </row>
    <row r="8" spans="1:14" x14ac:dyDescent="0.25">
      <c r="A8" s="32"/>
      <c r="B8" s="1">
        <v>1112</v>
      </c>
      <c r="C8" s="4" t="s">
        <v>37</v>
      </c>
      <c r="D8" s="26">
        <v>70000</v>
      </c>
      <c r="E8" s="3">
        <v>20000</v>
      </c>
      <c r="F8" s="3">
        <v>20000</v>
      </c>
      <c r="G8" s="17">
        <v>58172</v>
      </c>
      <c r="H8" s="10"/>
      <c r="I8" s="9"/>
      <c r="J8" s="9"/>
      <c r="K8" s="18"/>
      <c r="L8" s="9"/>
      <c r="M8" s="9"/>
      <c r="N8" s="9"/>
    </row>
    <row r="9" spans="1:14" x14ac:dyDescent="0.25">
      <c r="A9" s="32"/>
      <c r="B9" s="1">
        <v>1113</v>
      </c>
      <c r="C9" s="4" t="s">
        <v>38</v>
      </c>
      <c r="D9" s="26">
        <v>180000</v>
      </c>
      <c r="E9" s="3">
        <v>110000</v>
      </c>
      <c r="F9" s="3">
        <v>110000</v>
      </c>
      <c r="G9" s="17">
        <v>152137</v>
      </c>
      <c r="H9" s="7"/>
      <c r="I9" s="9"/>
      <c r="J9" s="9"/>
      <c r="K9" s="18"/>
      <c r="L9" s="9"/>
      <c r="M9" s="9"/>
      <c r="N9" s="9"/>
    </row>
    <row r="10" spans="1:14" x14ac:dyDescent="0.25">
      <c r="A10" s="32"/>
      <c r="B10" s="1">
        <v>1121</v>
      </c>
      <c r="C10" s="4" t="s">
        <v>12</v>
      </c>
      <c r="D10" s="26">
        <v>1300000</v>
      </c>
      <c r="E10" s="3">
        <v>900000</v>
      </c>
      <c r="F10" s="3">
        <v>900000</v>
      </c>
      <c r="G10" s="17">
        <v>1168891</v>
      </c>
      <c r="H10" s="10"/>
      <c r="I10" s="9"/>
      <c r="J10" s="9"/>
      <c r="K10" s="18"/>
      <c r="L10" s="9"/>
      <c r="M10" s="9"/>
      <c r="N10" s="9"/>
    </row>
    <row r="11" spans="1:14" x14ac:dyDescent="0.25">
      <c r="A11" s="32"/>
      <c r="B11" s="1">
        <v>1122</v>
      </c>
      <c r="C11" s="4" t="s">
        <v>107</v>
      </c>
      <c r="D11" s="26">
        <v>160000</v>
      </c>
      <c r="E11" s="3">
        <v>160000</v>
      </c>
      <c r="F11" s="3">
        <v>165680</v>
      </c>
      <c r="G11" s="17">
        <v>165680</v>
      </c>
      <c r="H11" s="7"/>
      <c r="I11" s="9"/>
      <c r="J11" s="9"/>
      <c r="K11" s="18"/>
      <c r="L11" s="9"/>
      <c r="M11" s="9"/>
      <c r="N11" s="9"/>
    </row>
    <row r="12" spans="1:14" x14ac:dyDescent="0.25">
      <c r="A12" s="32"/>
      <c r="B12" s="1">
        <v>1211</v>
      </c>
      <c r="C12" s="4" t="s">
        <v>3</v>
      </c>
      <c r="D12" s="26">
        <v>3260000</v>
      </c>
      <c r="E12" s="3">
        <v>1900000</v>
      </c>
      <c r="F12" s="3">
        <v>1900000</v>
      </c>
      <c r="G12" s="17">
        <v>2584154</v>
      </c>
      <c r="H12" s="10"/>
      <c r="I12" s="9"/>
      <c r="J12" s="9"/>
      <c r="K12" s="18"/>
      <c r="L12" s="9"/>
      <c r="M12" s="9"/>
      <c r="N12" s="9"/>
    </row>
    <row r="13" spans="1:14" x14ac:dyDescent="0.25">
      <c r="A13" s="32"/>
      <c r="B13" s="1">
        <v>1334</v>
      </c>
      <c r="C13" s="1" t="s">
        <v>17</v>
      </c>
      <c r="D13" s="26">
        <v>1000</v>
      </c>
      <c r="E13" s="3">
        <v>1000</v>
      </c>
      <c r="F13" s="3">
        <v>1000</v>
      </c>
      <c r="G13" s="17">
        <v>0</v>
      </c>
      <c r="H13" s="10"/>
      <c r="I13" s="9"/>
      <c r="J13" s="9"/>
      <c r="K13" s="18"/>
      <c r="L13" s="9"/>
      <c r="M13" s="9"/>
      <c r="N13" s="9"/>
    </row>
    <row r="14" spans="1:14" x14ac:dyDescent="0.25">
      <c r="A14" s="32"/>
      <c r="B14" s="1">
        <v>1345</v>
      </c>
      <c r="C14" s="1" t="s">
        <v>74</v>
      </c>
      <c r="D14" s="26">
        <v>255000</v>
      </c>
      <c r="E14" s="3">
        <v>200000</v>
      </c>
      <c r="F14" s="3">
        <v>200000</v>
      </c>
      <c r="G14" s="17">
        <v>246350</v>
      </c>
      <c r="H14" s="10"/>
      <c r="I14" s="9"/>
      <c r="J14" s="9"/>
      <c r="K14" s="18"/>
      <c r="L14" s="9"/>
      <c r="M14" s="9"/>
      <c r="N14" s="9"/>
    </row>
    <row r="15" spans="1:14" x14ac:dyDescent="0.25">
      <c r="A15" s="32"/>
      <c r="B15" s="1">
        <v>1341</v>
      </c>
      <c r="C15" s="1" t="s">
        <v>14</v>
      </c>
      <c r="D15" s="26">
        <v>7000</v>
      </c>
      <c r="E15" s="3">
        <v>7000</v>
      </c>
      <c r="F15" s="3">
        <v>7000</v>
      </c>
      <c r="G15" s="17">
        <v>6595</v>
      </c>
      <c r="H15" s="7"/>
      <c r="I15" s="9"/>
      <c r="J15" s="9"/>
      <c r="K15" s="18"/>
      <c r="L15" s="9"/>
      <c r="M15" s="9"/>
      <c r="N15" s="9"/>
    </row>
    <row r="16" spans="1:14" x14ac:dyDescent="0.25">
      <c r="A16" s="32"/>
      <c r="B16" s="1">
        <v>1344</v>
      </c>
      <c r="C16" s="1" t="s">
        <v>15</v>
      </c>
      <c r="D16" s="26">
        <v>200</v>
      </c>
      <c r="E16" s="3">
        <v>0</v>
      </c>
      <c r="F16" s="3">
        <v>0</v>
      </c>
      <c r="G16" s="17">
        <v>0</v>
      </c>
      <c r="H16" s="10"/>
      <c r="I16" s="9"/>
      <c r="J16" s="9"/>
      <c r="K16" s="18"/>
      <c r="L16" s="9"/>
      <c r="M16" s="9"/>
      <c r="N16" s="9"/>
    </row>
    <row r="17" spans="1:14" x14ac:dyDescent="0.25">
      <c r="A17" s="32"/>
      <c r="B17" s="1">
        <v>1342</v>
      </c>
      <c r="C17" s="1" t="s">
        <v>81</v>
      </c>
      <c r="D17" s="26">
        <v>300</v>
      </c>
      <c r="E17" s="3">
        <v>300</v>
      </c>
      <c r="F17" s="3">
        <v>300</v>
      </c>
      <c r="G17" s="17">
        <v>200</v>
      </c>
      <c r="H17" s="7"/>
      <c r="I17" s="9"/>
      <c r="J17" s="9"/>
      <c r="K17" s="18"/>
      <c r="L17" s="9"/>
      <c r="M17" s="9"/>
      <c r="N17" s="9"/>
    </row>
    <row r="18" spans="1:14" x14ac:dyDescent="0.25">
      <c r="A18" s="32"/>
      <c r="B18" s="1">
        <v>1361</v>
      </c>
      <c r="C18" s="1" t="s">
        <v>4</v>
      </c>
      <c r="D18" s="26">
        <v>2500</v>
      </c>
      <c r="E18" s="3">
        <v>1700</v>
      </c>
      <c r="F18" s="3">
        <v>1700</v>
      </c>
      <c r="G18" s="17">
        <v>3570</v>
      </c>
      <c r="H18" s="10"/>
      <c r="I18" s="9"/>
      <c r="J18" s="9"/>
      <c r="K18" s="18"/>
      <c r="L18" s="9"/>
      <c r="M18" s="9"/>
      <c r="N18" s="9"/>
    </row>
    <row r="19" spans="1:14" x14ac:dyDescent="0.25">
      <c r="A19" s="32"/>
      <c r="B19" s="1">
        <v>1381</v>
      </c>
      <c r="C19" s="1" t="s">
        <v>16</v>
      </c>
      <c r="D19" s="26">
        <v>40000</v>
      </c>
      <c r="E19" s="3">
        <v>30000</v>
      </c>
      <c r="F19" s="3">
        <v>30000</v>
      </c>
      <c r="G19" s="17">
        <v>34855</v>
      </c>
      <c r="H19" s="10"/>
      <c r="I19" s="9"/>
      <c r="J19" s="9"/>
      <c r="K19" s="18"/>
      <c r="L19" s="9"/>
      <c r="M19" s="9"/>
      <c r="N19" s="9"/>
    </row>
    <row r="20" spans="1:14" x14ac:dyDescent="0.25">
      <c r="A20" s="32"/>
      <c r="B20" s="1">
        <v>1511</v>
      </c>
      <c r="C20" s="1" t="s">
        <v>18</v>
      </c>
      <c r="D20" s="26">
        <v>290000</v>
      </c>
      <c r="E20" s="3">
        <v>280000</v>
      </c>
      <c r="F20" s="3">
        <v>280000</v>
      </c>
      <c r="G20" s="17">
        <v>240487</v>
      </c>
      <c r="H20" s="7"/>
      <c r="I20" s="9"/>
      <c r="J20" s="9"/>
      <c r="K20" s="18"/>
      <c r="L20" s="9"/>
      <c r="M20" s="9"/>
      <c r="N20" s="9"/>
    </row>
    <row r="21" spans="1:14" x14ac:dyDescent="0.25">
      <c r="A21" s="32"/>
      <c r="B21" s="1">
        <v>4111</v>
      </c>
      <c r="C21" s="1" t="s">
        <v>40</v>
      </c>
      <c r="D21" s="26">
        <v>0</v>
      </c>
      <c r="E21" s="3">
        <v>0</v>
      </c>
      <c r="F21" s="3">
        <v>51415</v>
      </c>
      <c r="G21" s="17">
        <v>51415</v>
      </c>
      <c r="H21" s="7"/>
      <c r="I21" s="9"/>
      <c r="J21" s="9"/>
      <c r="K21" s="18"/>
      <c r="L21" s="9"/>
      <c r="M21" s="9"/>
      <c r="N21" s="9"/>
    </row>
    <row r="22" spans="1:14" x14ac:dyDescent="0.25">
      <c r="A22" s="32"/>
      <c r="B22" s="1">
        <v>4112</v>
      </c>
      <c r="C22" s="1" t="s">
        <v>20</v>
      </c>
      <c r="D22" s="26">
        <v>84000</v>
      </c>
      <c r="E22" s="3">
        <v>80000</v>
      </c>
      <c r="F22" s="3">
        <v>81400</v>
      </c>
      <c r="G22" s="17">
        <v>61047</v>
      </c>
      <c r="H22" s="10"/>
      <c r="I22" s="9"/>
      <c r="J22" s="9"/>
      <c r="K22" s="18"/>
      <c r="L22" s="9"/>
      <c r="M22" s="9"/>
      <c r="N22" s="9"/>
    </row>
    <row r="23" spans="1:14" x14ac:dyDescent="0.25">
      <c r="A23" s="32"/>
      <c r="B23" s="1">
        <v>4116</v>
      </c>
      <c r="C23" s="1" t="s">
        <v>70</v>
      </c>
      <c r="D23" s="26">
        <v>0</v>
      </c>
      <c r="E23" s="3">
        <v>0</v>
      </c>
      <c r="F23" s="3">
        <v>6360</v>
      </c>
      <c r="G23" s="17">
        <v>6360</v>
      </c>
      <c r="H23" s="7"/>
      <c r="I23" s="9"/>
      <c r="J23" s="9"/>
      <c r="K23" s="18"/>
      <c r="L23" s="9"/>
      <c r="M23" s="9"/>
      <c r="N23" s="9"/>
    </row>
    <row r="24" spans="1:14" x14ac:dyDescent="0.25">
      <c r="A24" s="32"/>
      <c r="B24" s="1">
        <v>4122</v>
      </c>
      <c r="C24" s="1" t="s">
        <v>41</v>
      </c>
      <c r="D24" s="28">
        <v>0</v>
      </c>
      <c r="E24" s="3">
        <v>0</v>
      </c>
      <c r="F24" s="3">
        <v>0</v>
      </c>
      <c r="G24" s="17">
        <v>0</v>
      </c>
      <c r="H24" s="10"/>
      <c r="I24" s="9"/>
      <c r="J24" s="9"/>
      <c r="K24" s="9"/>
      <c r="L24" s="9"/>
      <c r="M24" s="9"/>
      <c r="N24" s="9"/>
    </row>
    <row r="25" spans="1:14" ht="15.75" thickBot="1" x14ac:dyDescent="0.3">
      <c r="A25" s="44"/>
      <c r="B25" s="34"/>
      <c r="C25" s="45" t="s">
        <v>67</v>
      </c>
      <c r="D25" s="35">
        <f>SUM(D7:D24)</f>
        <v>6550000</v>
      </c>
      <c r="E25" s="34">
        <f>SUM(E7:E24)</f>
        <v>4590000</v>
      </c>
      <c r="F25" s="66">
        <f>SUM(F7:F24)</f>
        <v>4654855</v>
      </c>
      <c r="G25" s="1">
        <f>SUM(G7:G24)</f>
        <v>5509005</v>
      </c>
      <c r="H25" s="7"/>
      <c r="I25" s="9"/>
      <c r="J25" s="54"/>
      <c r="K25" s="18"/>
      <c r="L25" s="9"/>
      <c r="M25" s="9"/>
      <c r="N25" s="9"/>
    </row>
    <row r="26" spans="1:14" ht="15.75" thickBot="1" x14ac:dyDescent="0.3">
      <c r="A26" s="19" t="s">
        <v>11</v>
      </c>
      <c r="B26" s="19"/>
      <c r="D26" s="18" t="s">
        <v>92</v>
      </c>
      <c r="E26" s="9" t="s">
        <v>93</v>
      </c>
      <c r="F26" s="9" t="s">
        <v>94</v>
      </c>
      <c r="H26" s="10"/>
      <c r="I26" s="10"/>
      <c r="J26" s="9"/>
      <c r="K26" s="57"/>
      <c r="L26" s="9"/>
      <c r="M26" s="9"/>
      <c r="N26" s="9"/>
    </row>
    <row r="27" spans="1:14" x14ac:dyDescent="0.25">
      <c r="A27" s="13"/>
      <c r="B27" s="12"/>
      <c r="C27" s="13"/>
      <c r="D27" s="24"/>
      <c r="E27" s="11"/>
      <c r="F27" s="11"/>
      <c r="G27" s="5" t="s">
        <v>99</v>
      </c>
      <c r="H27" s="10"/>
      <c r="I27" s="10"/>
      <c r="J27" s="9"/>
      <c r="K27" s="57"/>
      <c r="L27" s="9"/>
      <c r="M27" s="9"/>
      <c r="N27" s="9"/>
    </row>
    <row r="28" spans="1:14" ht="15.75" thickBot="1" x14ac:dyDescent="0.3">
      <c r="A28" s="14" t="s">
        <v>6</v>
      </c>
      <c r="B28" s="15" t="s">
        <v>7</v>
      </c>
      <c r="C28" s="14" t="s">
        <v>8</v>
      </c>
      <c r="D28" s="75" t="s">
        <v>9</v>
      </c>
      <c r="E28" s="16" t="s">
        <v>9</v>
      </c>
      <c r="F28" s="16" t="s">
        <v>9</v>
      </c>
      <c r="G28" s="4" t="s">
        <v>97</v>
      </c>
      <c r="H28" s="8"/>
      <c r="I28" s="10"/>
      <c r="J28" s="9"/>
      <c r="K28" s="57"/>
      <c r="L28" s="9"/>
      <c r="M28" s="9"/>
      <c r="N28" s="9"/>
    </row>
    <row r="29" spans="1:14" x14ac:dyDescent="0.25">
      <c r="A29" s="40">
        <v>1032</v>
      </c>
      <c r="B29" s="41" t="s">
        <v>21</v>
      </c>
      <c r="C29" s="41" t="s">
        <v>22</v>
      </c>
      <c r="D29" s="28">
        <v>30000</v>
      </c>
      <c r="E29" s="43">
        <v>30000</v>
      </c>
      <c r="F29" s="43">
        <v>30000</v>
      </c>
      <c r="G29" s="1">
        <v>40024</v>
      </c>
      <c r="H29" s="8"/>
      <c r="I29" s="9"/>
      <c r="J29" s="9"/>
      <c r="K29" s="57"/>
      <c r="L29" s="9"/>
      <c r="M29" s="9"/>
      <c r="N29" s="9"/>
    </row>
    <row r="30" spans="1:14" x14ac:dyDescent="0.25">
      <c r="A30" s="32">
        <v>2143</v>
      </c>
      <c r="B30" s="1" t="s">
        <v>21</v>
      </c>
      <c r="C30" s="1" t="s">
        <v>0</v>
      </c>
      <c r="D30" s="28">
        <v>300</v>
      </c>
      <c r="E30" s="3">
        <v>200</v>
      </c>
      <c r="F30" s="3">
        <v>200</v>
      </c>
      <c r="G30" s="1">
        <v>300</v>
      </c>
      <c r="H30" s="10"/>
      <c r="I30" s="9"/>
      <c r="J30" s="9"/>
      <c r="K30" s="57"/>
      <c r="L30" s="9"/>
      <c r="M30" s="9"/>
      <c r="N30" s="9"/>
    </row>
    <row r="31" spans="1:14" x14ac:dyDescent="0.25">
      <c r="A31" s="32">
        <v>2310</v>
      </c>
      <c r="B31" s="4" t="s">
        <v>21</v>
      </c>
      <c r="C31" s="1" t="s">
        <v>23</v>
      </c>
      <c r="D31" s="28">
        <v>320000</v>
      </c>
      <c r="E31" s="3">
        <v>270000</v>
      </c>
      <c r="F31" s="3">
        <v>270000</v>
      </c>
      <c r="G31" s="1">
        <v>233334</v>
      </c>
      <c r="H31" s="10"/>
      <c r="I31" s="9"/>
      <c r="J31" s="9"/>
      <c r="K31" s="57"/>
      <c r="L31" s="9"/>
      <c r="M31" s="9"/>
      <c r="N31" s="9"/>
    </row>
    <row r="32" spans="1:14" x14ac:dyDescent="0.25">
      <c r="A32" s="32">
        <v>2321</v>
      </c>
      <c r="B32" s="4" t="s">
        <v>21</v>
      </c>
      <c r="C32" s="1" t="s">
        <v>24</v>
      </c>
      <c r="D32" s="53">
        <v>270000</v>
      </c>
      <c r="E32" s="3">
        <v>220000</v>
      </c>
      <c r="F32" s="3">
        <v>220000</v>
      </c>
      <c r="G32" s="1">
        <v>195004</v>
      </c>
      <c r="H32" s="10"/>
      <c r="I32" s="9"/>
      <c r="J32" s="9"/>
      <c r="K32" s="57"/>
      <c r="L32" s="9"/>
      <c r="M32" s="9"/>
      <c r="N32" s="9"/>
    </row>
    <row r="33" spans="1:14" x14ac:dyDescent="0.25">
      <c r="A33" s="32">
        <v>3314</v>
      </c>
      <c r="B33" s="4" t="s">
        <v>21</v>
      </c>
      <c r="C33" s="1" t="s">
        <v>25</v>
      </c>
      <c r="D33" s="28">
        <v>600</v>
      </c>
      <c r="E33" s="3">
        <v>600</v>
      </c>
      <c r="F33" s="3">
        <v>600</v>
      </c>
      <c r="G33" s="1">
        <v>500</v>
      </c>
      <c r="H33" s="8"/>
      <c r="I33" s="9"/>
      <c r="J33" s="9"/>
      <c r="K33" s="57"/>
      <c r="L33" s="9"/>
      <c r="M33" s="9"/>
      <c r="N33" s="9"/>
    </row>
    <row r="34" spans="1:14" x14ac:dyDescent="0.25">
      <c r="A34" s="32">
        <v>3419</v>
      </c>
      <c r="B34" s="4" t="s">
        <v>21</v>
      </c>
      <c r="C34" s="1" t="s">
        <v>48</v>
      </c>
      <c r="D34" s="53">
        <v>5000</v>
      </c>
      <c r="E34" s="3">
        <v>0</v>
      </c>
      <c r="F34" s="3">
        <v>1500</v>
      </c>
      <c r="G34" s="1">
        <v>1500</v>
      </c>
      <c r="H34" s="10"/>
      <c r="I34" s="9"/>
      <c r="J34" s="9"/>
      <c r="K34" s="57"/>
      <c r="L34" s="9"/>
      <c r="M34" s="9"/>
      <c r="N34" s="9"/>
    </row>
    <row r="35" spans="1:14" x14ac:dyDescent="0.25">
      <c r="A35" s="32">
        <v>3612</v>
      </c>
      <c r="B35" s="4" t="s">
        <v>21</v>
      </c>
      <c r="C35" s="1" t="s">
        <v>1</v>
      </c>
      <c r="D35" s="28">
        <v>70000</v>
      </c>
      <c r="E35" s="3">
        <v>70000</v>
      </c>
      <c r="F35" s="3">
        <v>70000</v>
      </c>
      <c r="G35" s="1">
        <v>53569</v>
      </c>
      <c r="H35" s="10"/>
      <c r="I35" s="9"/>
      <c r="J35" s="9"/>
      <c r="K35" s="9"/>
      <c r="L35" s="9"/>
      <c r="M35" s="9"/>
      <c r="N35" s="9"/>
    </row>
    <row r="36" spans="1:14" x14ac:dyDescent="0.25">
      <c r="A36" s="32">
        <v>3613</v>
      </c>
      <c r="B36" s="4" t="s">
        <v>21</v>
      </c>
      <c r="C36" s="1" t="s">
        <v>26</v>
      </c>
      <c r="D36" s="28">
        <v>36000</v>
      </c>
      <c r="E36" s="61">
        <v>24000</v>
      </c>
      <c r="F36" s="3">
        <v>24000</v>
      </c>
      <c r="G36" s="1">
        <v>18000</v>
      </c>
      <c r="H36" s="8"/>
      <c r="I36" s="9"/>
      <c r="J36" s="9"/>
      <c r="K36" s="57"/>
      <c r="L36" s="9"/>
      <c r="M36" s="9"/>
      <c r="N36" s="9"/>
    </row>
    <row r="37" spans="1:14" x14ac:dyDescent="0.25">
      <c r="A37" s="32">
        <v>3632</v>
      </c>
      <c r="B37" s="4" t="s">
        <v>21</v>
      </c>
      <c r="C37" s="1" t="s">
        <v>27</v>
      </c>
      <c r="D37" s="28">
        <v>12000</v>
      </c>
      <c r="E37" s="3">
        <v>10000</v>
      </c>
      <c r="F37" s="3">
        <v>10000</v>
      </c>
      <c r="G37" s="1">
        <v>38960</v>
      </c>
      <c r="H37" s="10"/>
      <c r="I37" s="9"/>
      <c r="J37" s="9"/>
      <c r="K37" s="57"/>
      <c r="L37" s="9"/>
      <c r="M37" s="9"/>
      <c r="N37" s="9"/>
    </row>
    <row r="38" spans="1:14" x14ac:dyDescent="0.25">
      <c r="A38" s="32">
        <v>3639</v>
      </c>
      <c r="B38" s="1" t="s">
        <v>21</v>
      </c>
      <c r="C38" s="1" t="s">
        <v>28</v>
      </c>
      <c r="D38" s="28">
        <v>35000</v>
      </c>
      <c r="E38" s="3">
        <v>35000</v>
      </c>
      <c r="F38" s="3">
        <v>35000</v>
      </c>
      <c r="G38" s="1">
        <v>34229</v>
      </c>
      <c r="H38" s="10"/>
      <c r="I38" s="9"/>
      <c r="J38" s="9"/>
      <c r="K38" s="9"/>
      <c r="L38" s="9"/>
      <c r="M38" s="9"/>
      <c r="N38" s="9"/>
    </row>
    <row r="39" spans="1:14" x14ac:dyDescent="0.25">
      <c r="A39" s="32"/>
      <c r="B39" s="1" t="s">
        <v>29</v>
      </c>
      <c r="C39" s="1" t="s">
        <v>108</v>
      </c>
      <c r="D39" s="28">
        <v>10000</v>
      </c>
      <c r="E39" s="3">
        <v>4000</v>
      </c>
      <c r="F39" s="3">
        <v>4000</v>
      </c>
      <c r="G39" s="1">
        <v>133500</v>
      </c>
      <c r="H39" s="6"/>
      <c r="I39" s="9"/>
      <c r="J39" s="6"/>
      <c r="K39" s="58"/>
      <c r="L39" s="9"/>
      <c r="M39" s="9"/>
      <c r="N39" s="9"/>
    </row>
    <row r="40" spans="1:14" x14ac:dyDescent="0.25">
      <c r="A40" s="46">
        <v>3725</v>
      </c>
      <c r="B40" s="5" t="s">
        <v>21</v>
      </c>
      <c r="C40" s="5" t="s">
        <v>80</v>
      </c>
      <c r="D40" s="28">
        <v>60000</v>
      </c>
      <c r="E40" s="3">
        <v>25000</v>
      </c>
      <c r="F40" s="3">
        <v>25000</v>
      </c>
      <c r="G40" s="1">
        <v>60494</v>
      </c>
      <c r="H40" s="9"/>
      <c r="I40" s="9"/>
      <c r="J40" s="9"/>
      <c r="K40" s="72"/>
      <c r="L40" s="9"/>
      <c r="M40" s="9"/>
      <c r="N40" s="9"/>
    </row>
    <row r="41" spans="1:14" x14ac:dyDescent="0.25">
      <c r="A41" s="33">
        <v>6171</v>
      </c>
      <c r="B41" s="1" t="s">
        <v>21</v>
      </c>
      <c r="C41" s="17" t="s">
        <v>31</v>
      </c>
      <c r="D41" s="28">
        <v>100</v>
      </c>
      <c r="E41" s="3">
        <v>200</v>
      </c>
      <c r="F41" s="3">
        <v>200</v>
      </c>
      <c r="G41" s="1">
        <v>12</v>
      </c>
      <c r="H41" s="60"/>
      <c r="I41" s="21"/>
      <c r="J41" s="60"/>
      <c r="K41" s="59"/>
      <c r="L41" s="9"/>
      <c r="M41" s="9"/>
      <c r="N41" s="9"/>
    </row>
    <row r="42" spans="1:14" x14ac:dyDescent="0.25">
      <c r="A42" s="33">
        <v>6310</v>
      </c>
      <c r="B42" s="1" t="s">
        <v>21</v>
      </c>
      <c r="C42" s="17" t="s">
        <v>71</v>
      </c>
      <c r="D42" s="53">
        <v>1000</v>
      </c>
      <c r="E42" s="3">
        <v>1000</v>
      </c>
      <c r="F42" s="3">
        <v>1000</v>
      </c>
      <c r="G42" s="1">
        <v>960</v>
      </c>
      <c r="H42" s="56"/>
      <c r="I42" s="21"/>
      <c r="J42" s="9"/>
      <c r="K42" s="57"/>
      <c r="L42" s="9"/>
      <c r="M42" s="9"/>
      <c r="N42" s="9"/>
    </row>
    <row r="43" spans="1:14" x14ac:dyDescent="0.25">
      <c r="A43" s="33">
        <v>6330</v>
      </c>
      <c r="B43" s="1" t="s">
        <v>33</v>
      </c>
      <c r="C43" s="1" t="s">
        <v>35</v>
      </c>
      <c r="D43" s="28">
        <v>0</v>
      </c>
      <c r="E43" s="3">
        <v>1000000</v>
      </c>
      <c r="F43" s="3">
        <v>1000000</v>
      </c>
      <c r="G43" s="1">
        <v>0</v>
      </c>
      <c r="H43" s="56"/>
      <c r="I43" s="9"/>
      <c r="J43" s="9"/>
      <c r="K43" s="57"/>
      <c r="L43" s="9"/>
      <c r="M43" s="9"/>
      <c r="N43" s="9"/>
    </row>
    <row r="44" spans="1:14" ht="15.75" thickBot="1" x14ac:dyDescent="0.3">
      <c r="A44" s="47"/>
      <c r="B44" s="48"/>
      <c r="C44" s="45" t="s">
        <v>67</v>
      </c>
      <c r="D44" s="35">
        <f>SUM(D29:D43)</f>
        <v>850000</v>
      </c>
      <c r="E44" s="34">
        <f>SUM(E29:E43)</f>
        <v>1690000</v>
      </c>
      <c r="F44" s="66">
        <f>SUM(F29:F43)</f>
        <v>1691500</v>
      </c>
      <c r="G44" s="1">
        <f>SUM(G29:G43)</f>
        <v>810386</v>
      </c>
      <c r="H44" s="56"/>
      <c r="I44" s="9"/>
      <c r="J44" s="9"/>
      <c r="K44" s="57"/>
      <c r="L44" s="9"/>
      <c r="M44" s="9"/>
      <c r="N44" s="9"/>
    </row>
    <row r="45" spans="1:14" ht="15.75" x14ac:dyDescent="0.25">
      <c r="A45" s="31" t="s">
        <v>65</v>
      </c>
      <c r="B45" s="31"/>
      <c r="C45" s="30" t="s">
        <v>111</v>
      </c>
      <c r="D45" s="9"/>
      <c r="E45" s="9"/>
      <c r="H45" s="56"/>
      <c r="I45" s="9"/>
      <c r="J45" s="9"/>
      <c r="K45" s="57"/>
      <c r="L45" s="9"/>
      <c r="M45" s="9"/>
      <c r="N45" s="9"/>
    </row>
    <row r="46" spans="1:14" ht="15.75" x14ac:dyDescent="0.25">
      <c r="A46" s="31"/>
      <c r="B46" s="31"/>
      <c r="C46" s="30"/>
      <c r="D46" s="9"/>
      <c r="E46" s="9"/>
      <c r="H46" s="56"/>
      <c r="I46" s="9"/>
      <c r="J46" s="9"/>
      <c r="K46" s="57"/>
      <c r="L46" s="9"/>
      <c r="M46" s="9"/>
      <c r="N46" s="9"/>
    </row>
    <row r="47" spans="1:14" ht="15.75" x14ac:dyDescent="0.25">
      <c r="A47" s="31"/>
      <c r="B47" s="31"/>
      <c r="C47" s="30"/>
      <c r="D47" s="9"/>
      <c r="E47" s="9"/>
      <c r="H47" s="56"/>
      <c r="I47" s="9"/>
      <c r="J47" s="9"/>
      <c r="K47" s="57"/>
      <c r="L47" s="9"/>
      <c r="M47" s="9"/>
      <c r="N47" s="9"/>
    </row>
    <row r="48" spans="1:14" ht="15.75" x14ac:dyDescent="0.25">
      <c r="A48" s="31"/>
      <c r="B48" s="31"/>
      <c r="C48" s="30"/>
      <c r="D48" s="9"/>
      <c r="E48" s="9"/>
      <c r="H48" s="56"/>
      <c r="I48" s="9"/>
      <c r="J48" s="9"/>
      <c r="K48" s="57"/>
      <c r="L48" s="9"/>
      <c r="M48" s="9"/>
      <c r="N48" s="9"/>
    </row>
    <row r="49" spans="1:15" ht="15.75" thickBot="1" x14ac:dyDescent="0.3">
      <c r="A49" s="18" t="s">
        <v>32</v>
      </c>
      <c r="B49" s="20"/>
      <c r="C49" s="9"/>
      <c r="D49" s="18" t="s">
        <v>92</v>
      </c>
      <c r="E49" s="9" t="s">
        <v>93</v>
      </c>
      <c r="F49" s="9" t="s">
        <v>94</v>
      </c>
      <c r="H49" s="56"/>
      <c r="I49" s="9"/>
      <c r="J49" s="9"/>
      <c r="K49" s="57"/>
      <c r="L49" s="9"/>
      <c r="M49" s="9"/>
      <c r="N49" s="9"/>
    </row>
    <row r="50" spans="1:15" x14ac:dyDescent="0.25">
      <c r="A50" s="13"/>
      <c r="B50" s="12"/>
      <c r="C50" s="13"/>
      <c r="D50" s="11"/>
      <c r="E50" s="11"/>
      <c r="F50" s="11"/>
      <c r="G50" s="5" t="s">
        <v>99</v>
      </c>
      <c r="H50" s="56"/>
      <c r="I50" s="9"/>
      <c r="J50" s="9"/>
      <c r="K50" s="57"/>
      <c r="L50" s="9"/>
      <c r="M50" s="9"/>
      <c r="N50" s="9"/>
      <c r="O50" s="9"/>
    </row>
    <row r="51" spans="1:15" ht="15.75" thickBot="1" x14ac:dyDescent="0.3">
      <c r="A51" s="49" t="s">
        <v>6</v>
      </c>
      <c r="B51" s="9" t="s">
        <v>7</v>
      </c>
      <c r="C51" s="49" t="s">
        <v>8</v>
      </c>
      <c r="D51" s="37" t="s">
        <v>9</v>
      </c>
      <c r="E51" s="37" t="s">
        <v>9</v>
      </c>
      <c r="F51" s="37" t="s">
        <v>9</v>
      </c>
      <c r="G51" s="4" t="s">
        <v>97</v>
      </c>
      <c r="H51" s="56"/>
      <c r="I51" s="9"/>
      <c r="J51" s="9"/>
      <c r="K51" s="57"/>
      <c r="L51" s="9"/>
      <c r="M51" s="9"/>
      <c r="N51" s="9"/>
      <c r="O51" s="9"/>
    </row>
    <row r="52" spans="1:15" x14ac:dyDescent="0.25">
      <c r="A52" s="50">
        <v>1014</v>
      </c>
      <c r="B52" s="41" t="s">
        <v>39</v>
      </c>
      <c r="C52" s="73" t="s">
        <v>72</v>
      </c>
      <c r="D52" s="52">
        <v>7200</v>
      </c>
      <c r="E52" s="63">
        <v>7000</v>
      </c>
      <c r="F52" s="67">
        <v>7000</v>
      </c>
      <c r="G52" s="1">
        <v>0</v>
      </c>
      <c r="H52" s="56"/>
      <c r="I52" s="77"/>
      <c r="J52" s="77"/>
      <c r="K52" s="78"/>
      <c r="L52" s="79"/>
      <c r="M52" s="77"/>
      <c r="N52" s="77"/>
      <c r="O52" s="80"/>
    </row>
    <row r="53" spans="1:15" x14ac:dyDescent="0.25">
      <c r="A53" s="39">
        <v>1032</v>
      </c>
      <c r="B53" s="4" t="s">
        <v>39</v>
      </c>
      <c r="C53" s="73" t="s">
        <v>83</v>
      </c>
      <c r="D53" s="38">
        <v>80000</v>
      </c>
      <c r="E53" s="64">
        <v>100000</v>
      </c>
      <c r="F53" s="68">
        <v>100000</v>
      </c>
      <c r="G53" s="1">
        <v>22849</v>
      </c>
      <c r="H53" s="56"/>
      <c r="I53" s="77"/>
      <c r="J53" s="77"/>
      <c r="K53" s="77"/>
      <c r="L53" s="79"/>
      <c r="M53" s="77"/>
      <c r="N53" s="77"/>
      <c r="O53" s="80"/>
    </row>
    <row r="54" spans="1:15" x14ac:dyDescent="0.25">
      <c r="A54" s="39">
        <v>2212</v>
      </c>
      <c r="B54" s="4" t="s">
        <v>39</v>
      </c>
      <c r="C54" s="73" t="s">
        <v>43</v>
      </c>
      <c r="D54" s="28">
        <v>1900000</v>
      </c>
      <c r="E54" s="62">
        <v>600000</v>
      </c>
      <c r="F54" s="61">
        <v>171000</v>
      </c>
      <c r="G54" s="1">
        <v>16780</v>
      </c>
      <c r="H54" s="56"/>
      <c r="I54" s="77"/>
      <c r="J54" s="77"/>
      <c r="K54" s="77"/>
      <c r="L54" s="79"/>
      <c r="M54" s="77"/>
      <c r="N54" s="77"/>
      <c r="O54" s="80"/>
    </row>
    <row r="55" spans="1:15" x14ac:dyDescent="0.25">
      <c r="A55" s="32">
        <v>2219</v>
      </c>
      <c r="B55" s="1" t="s">
        <v>39</v>
      </c>
      <c r="C55" s="73" t="s">
        <v>73</v>
      </c>
      <c r="D55" s="26">
        <v>20000</v>
      </c>
      <c r="E55" s="61">
        <v>100000</v>
      </c>
      <c r="F55" s="61">
        <v>100000</v>
      </c>
      <c r="G55" s="1">
        <v>36407</v>
      </c>
      <c r="H55" s="56"/>
      <c r="I55" s="77"/>
      <c r="J55" s="77"/>
      <c r="K55" s="77"/>
      <c r="L55" s="79"/>
      <c r="M55" s="77"/>
      <c r="N55" s="77"/>
      <c r="O55" s="80"/>
    </row>
    <row r="56" spans="1:15" x14ac:dyDescent="0.25">
      <c r="A56" s="32">
        <v>2221</v>
      </c>
      <c r="B56" s="1" t="s">
        <v>39</v>
      </c>
      <c r="C56" s="73" t="s">
        <v>105</v>
      </c>
      <c r="D56" s="26">
        <v>140000</v>
      </c>
      <c r="E56" s="61"/>
      <c r="F56" s="61"/>
      <c r="G56" s="1"/>
      <c r="H56" s="56"/>
      <c r="I56" s="77"/>
      <c r="J56" s="77"/>
      <c r="K56" s="77"/>
      <c r="L56" s="79"/>
      <c r="M56" s="77"/>
      <c r="N56" s="77"/>
      <c r="O56" s="80"/>
    </row>
    <row r="57" spans="1:15" x14ac:dyDescent="0.25">
      <c r="A57" s="32">
        <v>2221</v>
      </c>
      <c r="B57" s="1" t="s">
        <v>42</v>
      </c>
      <c r="C57" s="74"/>
      <c r="D57" s="26">
        <v>1200000</v>
      </c>
      <c r="E57" s="61">
        <v>500000</v>
      </c>
      <c r="F57" s="61">
        <v>500000</v>
      </c>
      <c r="G57" s="1">
        <v>11797</v>
      </c>
      <c r="H57" s="56"/>
      <c r="I57" s="77"/>
      <c r="J57" s="77"/>
      <c r="K57" s="77"/>
      <c r="L57" s="79"/>
      <c r="M57" s="77"/>
      <c r="N57" s="77"/>
      <c r="O57" s="80"/>
    </row>
    <row r="58" spans="1:15" x14ac:dyDescent="0.25">
      <c r="A58" s="32">
        <v>2292</v>
      </c>
      <c r="B58" s="1" t="s">
        <v>39</v>
      </c>
      <c r="C58" s="74" t="s">
        <v>44</v>
      </c>
      <c r="D58" s="26">
        <v>25000</v>
      </c>
      <c r="E58" s="61">
        <v>16000</v>
      </c>
      <c r="F58" s="61">
        <v>16000</v>
      </c>
      <c r="G58" s="1">
        <v>15269</v>
      </c>
      <c r="H58" s="6"/>
      <c r="I58" s="77"/>
      <c r="J58" s="77"/>
      <c r="K58" s="77"/>
      <c r="L58" s="79"/>
      <c r="M58" s="77"/>
      <c r="N58" s="77"/>
      <c r="O58" s="80"/>
    </row>
    <row r="59" spans="1:15" x14ac:dyDescent="0.25">
      <c r="A59" s="32">
        <v>2310</v>
      </c>
      <c r="B59" s="4" t="s">
        <v>39</v>
      </c>
      <c r="C59" s="74" t="s">
        <v>23</v>
      </c>
      <c r="D59" s="26">
        <v>640000</v>
      </c>
      <c r="E59" s="61">
        <v>600000</v>
      </c>
      <c r="F59" s="61">
        <v>1150320</v>
      </c>
      <c r="G59" s="1">
        <v>443145</v>
      </c>
      <c r="H59" s="6"/>
      <c r="I59" s="77"/>
      <c r="J59" s="77"/>
      <c r="K59" s="77"/>
      <c r="L59" s="79"/>
      <c r="M59" s="77"/>
      <c r="N59" s="77"/>
      <c r="O59" s="80"/>
    </row>
    <row r="60" spans="1:15" x14ac:dyDescent="0.25">
      <c r="A60" s="32">
        <v>2310</v>
      </c>
      <c r="B60" s="4" t="s">
        <v>42</v>
      </c>
      <c r="C60" s="74"/>
      <c r="D60" s="26">
        <v>500000</v>
      </c>
      <c r="E60" s="61"/>
      <c r="F60" s="61"/>
      <c r="G60" s="1"/>
      <c r="H60" s="9"/>
      <c r="I60" s="77"/>
      <c r="J60" s="77"/>
      <c r="K60" s="77"/>
      <c r="L60" s="79"/>
      <c r="M60" s="77"/>
      <c r="N60" s="77"/>
      <c r="O60" s="80"/>
    </row>
    <row r="61" spans="1:15" x14ac:dyDescent="0.25">
      <c r="A61" s="32">
        <v>2321</v>
      </c>
      <c r="B61" s="4" t="s">
        <v>39</v>
      </c>
      <c r="C61" s="73" t="s">
        <v>24</v>
      </c>
      <c r="D61" s="26">
        <v>500000</v>
      </c>
      <c r="E61" s="61">
        <v>670000</v>
      </c>
      <c r="F61" s="61">
        <v>831000</v>
      </c>
      <c r="G61" s="1">
        <v>764069</v>
      </c>
      <c r="H61" s="9"/>
      <c r="I61" s="77"/>
      <c r="J61" s="77"/>
      <c r="K61" s="77"/>
      <c r="L61" s="79"/>
      <c r="M61" s="77"/>
      <c r="N61" s="77"/>
      <c r="O61" s="80"/>
    </row>
    <row r="62" spans="1:15" x14ac:dyDescent="0.25">
      <c r="A62" s="32">
        <v>3314</v>
      </c>
      <c r="B62" s="4" t="s">
        <v>39</v>
      </c>
      <c r="C62" s="73" t="s">
        <v>25</v>
      </c>
      <c r="D62" s="26">
        <v>20000</v>
      </c>
      <c r="E62" s="61">
        <v>20000</v>
      </c>
      <c r="F62" s="61">
        <v>20000</v>
      </c>
      <c r="G62" s="1">
        <v>11700</v>
      </c>
      <c r="H62" s="9"/>
      <c r="I62" s="77"/>
      <c r="J62" s="77"/>
      <c r="K62" s="77"/>
      <c r="L62" s="79"/>
      <c r="M62" s="77"/>
      <c r="N62" s="77"/>
      <c r="O62" s="80"/>
    </row>
    <row r="63" spans="1:15" x14ac:dyDescent="0.25">
      <c r="A63" s="32">
        <v>3319</v>
      </c>
      <c r="B63" s="1" t="s">
        <v>39</v>
      </c>
      <c r="C63" s="73" t="s">
        <v>45</v>
      </c>
      <c r="D63" s="26">
        <v>11000</v>
      </c>
      <c r="E63" s="61">
        <v>6000</v>
      </c>
      <c r="F63" s="61">
        <v>6000</v>
      </c>
      <c r="G63" s="1">
        <v>5000</v>
      </c>
      <c r="H63" s="9"/>
      <c r="I63" s="77"/>
      <c r="J63" s="77"/>
      <c r="K63" s="77"/>
      <c r="L63" s="79"/>
      <c r="M63" s="77"/>
      <c r="N63" s="77"/>
      <c r="O63" s="80"/>
    </row>
    <row r="64" spans="1:15" x14ac:dyDescent="0.25">
      <c r="A64" s="32">
        <v>3322</v>
      </c>
      <c r="B64" s="1" t="s">
        <v>39</v>
      </c>
      <c r="C64" s="73" t="s">
        <v>49</v>
      </c>
      <c r="D64" s="26">
        <v>45000</v>
      </c>
      <c r="E64" s="61">
        <v>290000</v>
      </c>
      <c r="F64" s="61">
        <v>90000</v>
      </c>
      <c r="G64" s="1">
        <v>0</v>
      </c>
      <c r="H64" s="6"/>
      <c r="I64" s="77"/>
      <c r="J64" s="77"/>
      <c r="K64" s="77"/>
      <c r="L64" s="79"/>
      <c r="M64" s="77"/>
      <c r="N64" s="77"/>
      <c r="O64" s="80"/>
    </row>
    <row r="65" spans="1:15" ht="18.75" x14ac:dyDescent="0.3">
      <c r="A65" s="32">
        <v>3322</v>
      </c>
      <c r="B65" s="1" t="s">
        <v>42</v>
      </c>
      <c r="C65" s="74"/>
      <c r="D65" s="26">
        <v>100000</v>
      </c>
      <c r="E65" s="3">
        <v>0</v>
      </c>
      <c r="F65" s="3">
        <v>0</v>
      </c>
      <c r="G65" s="1">
        <v>0</v>
      </c>
      <c r="H65" s="22"/>
      <c r="I65" s="77"/>
      <c r="J65" s="77"/>
      <c r="K65" s="77"/>
      <c r="L65" s="79"/>
      <c r="M65" s="77"/>
      <c r="N65" s="77"/>
      <c r="O65" s="80"/>
    </row>
    <row r="66" spans="1:15" x14ac:dyDescent="0.25">
      <c r="A66" s="32">
        <v>3326</v>
      </c>
      <c r="B66" s="1" t="s">
        <v>39</v>
      </c>
      <c r="C66" s="73" t="s">
        <v>46</v>
      </c>
      <c r="D66" s="26">
        <v>60000</v>
      </c>
      <c r="E66" s="3">
        <v>10000</v>
      </c>
      <c r="F66" s="3">
        <v>10000</v>
      </c>
      <c r="G66" s="1">
        <v>0</v>
      </c>
      <c r="H66" s="9"/>
      <c r="I66" s="77"/>
      <c r="J66" s="77"/>
      <c r="K66" s="77"/>
      <c r="L66" s="79"/>
      <c r="M66" s="77"/>
      <c r="N66" s="77"/>
      <c r="O66" s="80"/>
    </row>
    <row r="67" spans="1:15" x14ac:dyDescent="0.25">
      <c r="A67" s="32">
        <v>3341</v>
      </c>
      <c r="B67" s="1" t="s">
        <v>39</v>
      </c>
      <c r="C67" s="73" t="s">
        <v>69</v>
      </c>
      <c r="D67" s="26">
        <v>29000</v>
      </c>
      <c r="E67" s="3">
        <v>20000</v>
      </c>
      <c r="F67" s="3">
        <v>20000</v>
      </c>
      <c r="G67" s="1">
        <v>8155</v>
      </c>
      <c r="H67" s="9"/>
      <c r="I67" s="77"/>
      <c r="J67" s="77"/>
      <c r="K67" s="77"/>
      <c r="L67" s="79"/>
      <c r="M67" s="77"/>
      <c r="N67" s="77"/>
      <c r="O67" s="80"/>
    </row>
    <row r="68" spans="1:15" x14ac:dyDescent="0.25">
      <c r="A68" s="32">
        <v>3399</v>
      </c>
      <c r="B68" s="1" t="s">
        <v>39</v>
      </c>
      <c r="C68" s="73" t="s">
        <v>47</v>
      </c>
      <c r="D68" s="26">
        <v>150000</v>
      </c>
      <c r="E68" s="3">
        <v>30000</v>
      </c>
      <c r="F68" s="3">
        <v>30000</v>
      </c>
      <c r="G68" s="1">
        <v>6753</v>
      </c>
      <c r="H68" s="9"/>
      <c r="I68" s="77"/>
      <c r="J68" s="77"/>
      <c r="K68" s="77"/>
      <c r="L68" s="79"/>
      <c r="M68" s="77"/>
      <c r="N68" s="77"/>
      <c r="O68" s="80"/>
    </row>
    <row r="69" spans="1:15" x14ac:dyDescent="0.25">
      <c r="A69" s="32">
        <v>3419</v>
      </c>
      <c r="B69" s="1" t="s">
        <v>39</v>
      </c>
      <c r="C69" s="73" t="s">
        <v>48</v>
      </c>
      <c r="D69" s="26">
        <v>50000</v>
      </c>
      <c r="E69" s="3">
        <v>10000</v>
      </c>
      <c r="F69" s="3">
        <v>10000</v>
      </c>
      <c r="G69" s="1">
        <v>3246</v>
      </c>
      <c r="H69" s="9"/>
      <c r="I69" s="77"/>
      <c r="J69" s="77"/>
      <c r="K69" s="77"/>
      <c r="L69" s="79"/>
      <c r="M69" s="77"/>
      <c r="N69" s="77"/>
      <c r="O69" s="80"/>
    </row>
    <row r="70" spans="1:15" x14ac:dyDescent="0.25">
      <c r="A70" s="32">
        <v>3421</v>
      </c>
      <c r="B70" s="1" t="s">
        <v>39</v>
      </c>
      <c r="C70" s="73" t="s">
        <v>50</v>
      </c>
      <c r="D70" s="26">
        <v>10000</v>
      </c>
      <c r="E70" s="61">
        <v>300000</v>
      </c>
      <c r="F70" s="61">
        <v>78000</v>
      </c>
      <c r="G70" s="1">
        <v>0</v>
      </c>
      <c r="H70" s="9"/>
      <c r="I70" s="77"/>
      <c r="J70" s="77"/>
      <c r="K70" s="77"/>
      <c r="L70" s="79"/>
      <c r="M70" s="77"/>
      <c r="N70" s="77"/>
      <c r="O70" s="80"/>
    </row>
    <row r="71" spans="1:15" x14ac:dyDescent="0.25">
      <c r="A71" s="32"/>
      <c r="B71" s="1" t="s">
        <v>42</v>
      </c>
      <c r="C71" s="73"/>
      <c r="D71" s="26">
        <v>200000</v>
      </c>
      <c r="E71" s="61">
        <v>200000</v>
      </c>
      <c r="F71" s="61">
        <v>308000</v>
      </c>
      <c r="G71" s="1">
        <v>307003</v>
      </c>
      <c r="H71" s="9"/>
      <c r="I71" s="77"/>
      <c r="J71" s="77"/>
      <c r="K71" s="77"/>
      <c r="L71" s="79"/>
      <c r="M71" s="77"/>
      <c r="N71" s="77"/>
      <c r="O71" s="80"/>
    </row>
    <row r="72" spans="1:15" x14ac:dyDescent="0.25">
      <c r="A72" s="32">
        <v>3612</v>
      </c>
      <c r="B72" s="1" t="s">
        <v>39</v>
      </c>
      <c r="C72" s="73" t="s">
        <v>1</v>
      </c>
      <c r="D72" s="26">
        <v>50000</v>
      </c>
      <c r="E72" s="61">
        <v>150000</v>
      </c>
      <c r="F72" s="61">
        <v>150000</v>
      </c>
      <c r="G72" s="1">
        <v>0</v>
      </c>
      <c r="H72" s="9"/>
      <c r="I72" s="77"/>
      <c r="J72" s="77"/>
      <c r="K72" s="77"/>
      <c r="L72" s="79"/>
      <c r="M72" s="77"/>
      <c r="N72" s="77"/>
      <c r="O72" s="80"/>
    </row>
    <row r="73" spans="1:15" x14ac:dyDescent="0.25">
      <c r="A73" s="32"/>
      <c r="B73" s="1" t="s">
        <v>42</v>
      </c>
      <c r="C73" s="73"/>
      <c r="D73" s="26">
        <v>950000</v>
      </c>
      <c r="E73" s="3">
        <v>250000</v>
      </c>
      <c r="F73" s="3">
        <v>250000</v>
      </c>
      <c r="G73" s="1">
        <v>0</v>
      </c>
      <c r="H73" s="9"/>
      <c r="I73" s="77"/>
      <c r="J73" s="77"/>
      <c r="K73" s="77"/>
      <c r="L73" s="79"/>
      <c r="M73" s="77"/>
      <c r="N73" s="77"/>
      <c r="O73" s="80"/>
    </row>
    <row r="74" spans="1:15" x14ac:dyDescent="0.25">
      <c r="A74" s="32">
        <v>3613</v>
      </c>
      <c r="B74" s="1" t="s">
        <v>39</v>
      </c>
      <c r="C74" s="73" t="s">
        <v>51</v>
      </c>
      <c r="D74" s="28">
        <v>20000</v>
      </c>
      <c r="E74" s="3">
        <v>44000</v>
      </c>
      <c r="F74" s="3">
        <v>44000</v>
      </c>
      <c r="G74" s="1">
        <v>6985</v>
      </c>
      <c r="H74" s="9"/>
      <c r="I74" s="77"/>
      <c r="J74" s="77"/>
      <c r="K74" s="77"/>
      <c r="L74" s="79"/>
      <c r="M74" s="77"/>
      <c r="N74" s="77"/>
      <c r="O74" s="80"/>
    </row>
    <row r="75" spans="1:15" x14ac:dyDescent="0.25">
      <c r="A75" s="32">
        <v>3631</v>
      </c>
      <c r="B75" s="1" t="s">
        <v>39</v>
      </c>
      <c r="C75" s="73" t="s">
        <v>2</v>
      </c>
      <c r="D75" s="28">
        <v>1900000</v>
      </c>
      <c r="E75" s="62">
        <v>200000</v>
      </c>
      <c r="F75" s="61">
        <v>200000</v>
      </c>
      <c r="G75" s="1">
        <v>109199</v>
      </c>
      <c r="H75" s="9"/>
      <c r="I75" s="77"/>
      <c r="J75" s="77"/>
      <c r="K75" s="77"/>
      <c r="L75" s="79"/>
      <c r="M75" s="77"/>
      <c r="N75" s="77"/>
      <c r="O75" s="80"/>
    </row>
    <row r="76" spans="1:15" x14ac:dyDescent="0.25">
      <c r="A76" s="32">
        <v>3632</v>
      </c>
      <c r="B76" s="1" t="s">
        <v>39</v>
      </c>
      <c r="C76" s="74" t="s">
        <v>27</v>
      </c>
      <c r="D76" s="28">
        <v>2000</v>
      </c>
      <c r="E76" s="62">
        <v>10000</v>
      </c>
      <c r="F76" s="61">
        <v>10000</v>
      </c>
      <c r="G76" s="1">
        <v>404</v>
      </c>
      <c r="H76" s="9"/>
      <c r="I76" s="77"/>
      <c r="J76" s="77"/>
      <c r="K76" s="77"/>
      <c r="L76" s="79"/>
      <c r="M76" s="77"/>
      <c r="N76" s="77"/>
      <c r="O76" s="80"/>
    </row>
    <row r="77" spans="1:15" x14ac:dyDescent="0.25">
      <c r="A77" s="32">
        <v>3639</v>
      </c>
      <c r="B77" s="1" t="s">
        <v>39</v>
      </c>
      <c r="C77" s="73" t="s">
        <v>28</v>
      </c>
      <c r="D77" s="28">
        <v>10000</v>
      </c>
      <c r="E77" s="62">
        <v>10000</v>
      </c>
      <c r="F77" s="61">
        <v>10000</v>
      </c>
      <c r="G77" s="1">
        <v>0</v>
      </c>
      <c r="H77" s="9"/>
      <c r="I77" s="77"/>
      <c r="J77" s="77"/>
      <c r="K77" s="77"/>
      <c r="L77" s="79"/>
      <c r="M77" s="77"/>
      <c r="N77" s="77"/>
      <c r="O77" s="80"/>
    </row>
    <row r="78" spans="1:15" x14ac:dyDescent="0.25">
      <c r="A78" s="32">
        <v>3721</v>
      </c>
      <c r="B78" s="1" t="s">
        <v>39</v>
      </c>
      <c r="C78" s="73" t="s">
        <v>52</v>
      </c>
      <c r="D78" s="28">
        <v>24000</v>
      </c>
      <c r="E78" s="62">
        <v>30000</v>
      </c>
      <c r="F78" s="61">
        <v>30000</v>
      </c>
      <c r="G78" s="1">
        <v>6772</v>
      </c>
      <c r="H78" s="9"/>
      <c r="I78" s="77"/>
      <c r="J78" s="77"/>
      <c r="K78" s="77"/>
      <c r="L78" s="79"/>
      <c r="M78" s="77"/>
      <c r="N78" s="77"/>
      <c r="O78" s="80"/>
    </row>
    <row r="79" spans="1:15" x14ac:dyDescent="0.25">
      <c r="A79" s="32">
        <v>3722</v>
      </c>
      <c r="B79" s="1" t="s">
        <v>39</v>
      </c>
      <c r="C79" s="73" t="s">
        <v>30</v>
      </c>
      <c r="D79" s="28">
        <v>450000</v>
      </c>
      <c r="E79" s="62">
        <v>450000</v>
      </c>
      <c r="F79" s="61">
        <v>450000</v>
      </c>
      <c r="G79" s="1">
        <v>238775</v>
      </c>
      <c r="H79" s="9"/>
      <c r="I79" s="77"/>
      <c r="J79" s="77"/>
      <c r="K79" s="77"/>
      <c r="L79" s="79"/>
      <c r="M79" s="77"/>
      <c r="N79" s="77"/>
      <c r="O79" s="80"/>
    </row>
    <row r="80" spans="1:15" x14ac:dyDescent="0.25">
      <c r="A80" s="32">
        <v>3726</v>
      </c>
      <c r="B80" s="1" t="s">
        <v>39</v>
      </c>
      <c r="C80" s="73" t="s">
        <v>82</v>
      </c>
      <c r="D80" s="28">
        <v>5000</v>
      </c>
      <c r="E80" s="62">
        <v>10000</v>
      </c>
      <c r="F80" s="61">
        <v>10000</v>
      </c>
      <c r="G80" s="1">
        <v>1607</v>
      </c>
      <c r="H80" s="9"/>
      <c r="I80" s="77"/>
      <c r="J80" s="77"/>
      <c r="K80" s="77"/>
      <c r="L80" s="79"/>
      <c r="M80" s="77"/>
      <c r="N80" s="77"/>
      <c r="O80" s="80"/>
    </row>
    <row r="81" spans="1:15" x14ac:dyDescent="0.25">
      <c r="A81" s="33">
        <v>3745</v>
      </c>
      <c r="B81" s="1" t="s">
        <v>39</v>
      </c>
      <c r="C81" s="73" t="s">
        <v>34</v>
      </c>
      <c r="D81" s="28">
        <v>360000</v>
      </c>
      <c r="E81" s="1">
        <v>300000</v>
      </c>
      <c r="F81" s="3">
        <v>335000</v>
      </c>
      <c r="G81" s="1">
        <v>271718</v>
      </c>
      <c r="H81" s="9"/>
      <c r="I81" s="77"/>
      <c r="J81" s="77"/>
      <c r="K81" s="77"/>
      <c r="L81" s="79"/>
      <c r="M81" s="77"/>
      <c r="N81" s="77"/>
      <c r="O81" s="80"/>
    </row>
    <row r="82" spans="1:15" x14ac:dyDescent="0.25">
      <c r="A82" s="32">
        <v>4356</v>
      </c>
      <c r="B82" s="1" t="s">
        <v>39</v>
      </c>
      <c r="C82" s="73" t="s">
        <v>53</v>
      </c>
      <c r="D82" s="28">
        <v>10500</v>
      </c>
      <c r="E82" s="62">
        <v>13000</v>
      </c>
      <c r="F82" s="61">
        <v>13000</v>
      </c>
      <c r="G82" s="1">
        <v>12500</v>
      </c>
      <c r="H82" s="9"/>
      <c r="I82" s="77"/>
      <c r="J82" s="77"/>
      <c r="K82" s="77"/>
      <c r="L82" s="79"/>
      <c r="M82" s="77"/>
      <c r="N82" s="77"/>
      <c r="O82" s="80"/>
    </row>
    <row r="83" spans="1:15" x14ac:dyDescent="0.25">
      <c r="A83" s="32">
        <v>4378</v>
      </c>
      <c r="B83" s="1" t="s">
        <v>39</v>
      </c>
      <c r="C83" s="73" t="s">
        <v>75</v>
      </c>
      <c r="D83" s="28">
        <v>0</v>
      </c>
      <c r="E83" s="1">
        <v>2000</v>
      </c>
      <c r="F83" s="3">
        <v>2000</v>
      </c>
      <c r="G83" s="1">
        <v>1271</v>
      </c>
      <c r="H83" s="9"/>
      <c r="I83" s="77"/>
      <c r="J83" s="77"/>
      <c r="K83" s="77"/>
      <c r="L83" s="79"/>
      <c r="M83" s="77"/>
      <c r="N83" s="77"/>
      <c r="O83" s="80"/>
    </row>
    <row r="84" spans="1:15" x14ac:dyDescent="0.25">
      <c r="A84" s="32">
        <v>5213</v>
      </c>
      <c r="B84" s="1" t="s">
        <v>39</v>
      </c>
      <c r="C84" s="73" t="s">
        <v>77</v>
      </c>
      <c r="D84" s="28">
        <v>50000</v>
      </c>
      <c r="E84" s="1">
        <v>80000</v>
      </c>
      <c r="F84" s="3">
        <v>80000</v>
      </c>
      <c r="G84" s="1">
        <v>6299</v>
      </c>
      <c r="H84" s="9"/>
      <c r="I84" s="77"/>
      <c r="J84" s="77"/>
      <c r="K84" s="77"/>
      <c r="L84" s="79"/>
      <c r="M84" s="77"/>
      <c r="N84" s="77"/>
      <c r="O84" s="80"/>
    </row>
    <row r="85" spans="1:15" x14ac:dyDescent="0.25">
      <c r="A85" s="32">
        <v>5512</v>
      </c>
      <c r="B85" s="1" t="s">
        <v>39</v>
      </c>
      <c r="C85" s="73" t="s">
        <v>54</v>
      </c>
      <c r="D85" s="28">
        <v>60000</v>
      </c>
      <c r="E85" s="1">
        <v>20000</v>
      </c>
      <c r="F85" s="3">
        <v>20000</v>
      </c>
      <c r="G85" s="1">
        <v>9172</v>
      </c>
      <c r="H85" s="9"/>
      <c r="I85" s="77"/>
      <c r="J85" s="77"/>
      <c r="K85" s="77"/>
      <c r="L85" s="79"/>
      <c r="M85" s="77"/>
      <c r="N85" s="77"/>
      <c r="O85" s="80"/>
    </row>
    <row r="86" spans="1:15" x14ac:dyDescent="0.25">
      <c r="A86" s="32">
        <v>5519</v>
      </c>
      <c r="B86" s="1" t="s">
        <v>39</v>
      </c>
      <c r="C86" s="73" t="s">
        <v>78</v>
      </c>
      <c r="D86" s="28">
        <v>30000</v>
      </c>
      <c r="E86" s="1">
        <v>8000</v>
      </c>
      <c r="F86" s="3">
        <v>8000</v>
      </c>
      <c r="G86" s="1">
        <v>0</v>
      </c>
      <c r="H86" s="9"/>
      <c r="I86" s="77"/>
      <c r="J86" s="77"/>
      <c r="K86" s="77"/>
      <c r="L86" s="79"/>
      <c r="M86" s="77"/>
      <c r="N86" s="77"/>
      <c r="O86" s="80"/>
    </row>
    <row r="87" spans="1:15" x14ac:dyDescent="0.25">
      <c r="A87" s="33">
        <v>6112</v>
      </c>
      <c r="B87" s="17" t="s">
        <v>39</v>
      </c>
      <c r="C87" s="73" t="s">
        <v>55</v>
      </c>
      <c r="D87" s="28">
        <v>450000</v>
      </c>
      <c r="E87" s="62">
        <v>490000</v>
      </c>
      <c r="F87" s="61">
        <v>567000</v>
      </c>
      <c r="G87" s="1">
        <v>334971</v>
      </c>
      <c r="H87" s="9"/>
      <c r="I87" s="77"/>
      <c r="J87" s="77"/>
      <c r="K87" s="77"/>
      <c r="L87" s="79"/>
      <c r="M87" s="77"/>
      <c r="N87" s="77"/>
      <c r="O87" s="80"/>
    </row>
    <row r="88" spans="1:15" x14ac:dyDescent="0.25">
      <c r="A88" s="33">
        <v>6171</v>
      </c>
      <c r="B88" s="17" t="s">
        <v>39</v>
      </c>
      <c r="C88" s="73" t="s">
        <v>31</v>
      </c>
      <c r="D88" s="28">
        <v>1100000</v>
      </c>
      <c r="E88" s="62">
        <v>1000000</v>
      </c>
      <c r="F88" s="61">
        <v>1000000</v>
      </c>
      <c r="G88" s="1">
        <v>678830</v>
      </c>
      <c r="H88" s="9"/>
      <c r="I88" s="77"/>
      <c r="J88" s="77"/>
      <c r="K88" s="77"/>
      <c r="L88" s="79"/>
      <c r="M88" s="77"/>
      <c r="N88" s="77"/>
      <c r="O88" s="80"/>
    </row>
    <row r="89" spans="1:15" x14ac:dyDescent="0.25">
      <c r="A89" s="33">
        <v>6310</v>
      </c>
      <c r="B89" s="17" t="s">
        <v>39</v>
      </c>
      <c r="C89" s="73" t="s">
        <v>79</v>
      </c>
      <c r="D89" s="28">
        <v>10000</v>
      </c>
      <c r="E89" s="17">
        <v>10000</v>
      </c>
      <c r="F89" s="69">
        <v>10000</v>
      </c>
      <c r="G89" s="1">
        <v>4686</v>
      </c>
      <c r="H89" s="9"/>
      <c r="I89" s="77"/>
      <c r="J89" s="77"/>
      <c r="K89" s="77"/>
      <c r="L89" s="79"/>
      <c r="M89" s="77"/>
      <c r="N89" s="77"/>
      <c r="O89" s="80"/>
    </row>
    <row r="90" spans="1:15" x14ac:dyDescent="0.25">
      <c r="A90" s="33">
        <v>6320</v>
      </c>
      <c r="B90" s="17" t="s">
        <v>39</v>
      </c>
      <c r="C90" s="73" t="s">
        <v>56</v>
      </c>
      <c r="D90" s="28">
        <v>40000</v>
      </c>
      <c r="E90" s="17">
        <v>27000</v>
      </c>
      <c r="F90" s="69">
        <v>27000</v>
      </c>
      <c r="G90" s="1">
        <v>26633</v>
      </c>
      <c r="H90" s="9"/>
      <c r="I90" s="77"/>
      <c r="J90" s="77"/>
      <c r="K90" s="77"/>
      <c r="L90" s="79"/>
      <c r="M90" s="77"/>
      <c r="N90" s="77"/>
      <c r="O90" s="80"/>
    </row>
    <row r="91" spans="1:15" x14ac:dyDescent="0.25">
      <c r="A91" s="33">
        <v>6330</v>
      </c>
      <c r="B91" s="17" t="s">
        <v>39</v>
      </c>
      <c r="C91" s="73" t="s">
        <v>57</v>
      </c>
      <c r="D91" s="53">
        <v>0</v>
      </c>
      <c r="E91" s="65">
        <v>1000000</v>
      </c>
      <c r="F91" s="70">
        <v>1000000</v>
      </c>
      <c r="G91" s="1">
        <v>0</v>
      </c>
      <c r="I91" s="77"/>
      <c r="J91" s="77"/>
      <c r="K91" s="77"/>
      <c r="L91" s="79"/>
      <c r="M91" s="77"/>
      <c r="N91" s="77"/>
      <c r="O91" s="80"/>
    </row>
    <row r="92" spans="1:15" x14ac:dyDescent="0.25">
      <c r="A92" s="33">
        <v>6399</v>
      </c>
      <c r="B92" s="17" t="s">
        <v>39</v>
      </c>
      <c r="C92" s="73" t="s">
        <v>62</v>
      </c>
      <c r="D92" s="28">
        <v>160000</v>
      </c>
      <c r="E92" s="1">
        <v>160000</v>
      </c>
      <c r="F92" s="3">
        <v>165680</v>
      </c>
      <c r="G92" s="1">
        <v>165680</v>
      </c>
      <c r="I92" s="77"/>
      <c r="J92" s="77"/>
      <c r="K92" s="79"/>
      <c r="L92" s="79"/>
      <c r="M92" s="77"/>
      <c r="N92" s="77"/>
      <c r="O92" s="80"/>
    </row>
    <row r="93" spans="1:15" x14ac:dyDescent="0.25">
      <c r="A93" s="33">
        <v>6402</v>
      </c>
      <c r="B93" s="17" t="s">
        <v>39</v>
      </c>
      <c r="C93" s="73" t="s">
        <v>58</v>
      </c>
      <c r="D93" s="28">
        <v>16300</v>
      </c>
      <c r="E93" s="62">
        <v>15000</v>
      </c>
      <c r="F93" s="61">
        <v>15000</v>
      </c>
      <c r="G93" s="1">
        <v>14235</v>
      </c>
      <c r="I93" s="80"/>
      <c r="J93" s="80"/>
      <c r="K93" s="80"/>
      <c r="L93" s="80"/>
      <c r="M93" s="80"/>
      <c r="N93" s="80"/>
      <c r="O93" s="80"/>
    </row>
    <row r="94" spans="1:15" x14ac:dyDescent="0.25">
      <c r="A94" s="33">
        <v>6409</v>
      </c>
      <c r="B94" s="17" t="s">
        <v>39</v>
      </c>
      <c r="C94" s="73" t="s">
        <v>63</v>
      </c>
      <c r="D94" s="28">
        <v>15000</v>
      </c>
      <c r="E94" s="1">
        <v>20000</v>
      </c>
      <c r="F94" s="3">
        <v>20000</v>
      </c>
      <c r="G94" s="1">
        <v>12558</v>
      </c>
      <c r="I94" s="80"/>
      <c r="J94" s="80"/>
      <c r="K94" s="80"/>
      <c r="L94" s="80"/>
      <c r="M94" s="80"/>
      <c r="N94" s="80"/>
      <c r="O94" s="80"/>
    </row>
    <row r="95" spans="1:15" ht="15.75" thickBot="1" x14ac:dyDescent="0.3">
      <c r="A95" s="71"/>
      <c r="B95" s="35"/>
      <c r="C95" s="35" t="s">
        <v>67</v>
      </c>
      <c r="D95" s="35">
        <f>SUM(D52:D94)</f>
        <v>11400000</v>
      </c>
      <c r="E95" s="34">
        <f>SUM(E52:E94)</f>
        <v>7778000</v>
      </c>
      <c r="F95" s="66">
        <f>SUM(F52:F94)</f>
        <v>7864000</v>
      </c>
      <c r="G95" s="1">
        <f>SUM(G51:G94)</f>
        <v>3554468</v>
      </c>
      <c r="I95" s="80"/>
      <c r="J95" s="80"/>
      <c r="K95" s="80"/>
      <c r="L95" s="80"/>
      <c r="M95" s="80"/>
      <c r="N95" s="80"/>
      <c r="O95" s="80"/>
    </row>
    <row r="96" spans="1:15" x14ac:dyDescent="0.25">
      <c r="A96" s="19" t="s">
        <v>66</v>
      </c>
      <c r="B96" s="19"/>
      <c r="C96" s="19"/>
      <c r="D96" s="19" t="s">
        <v>112</v>
      </c>
      <c r="I96" s="80"/>
      <c r="J96" s="80"/>
      <c r="K96" s="80"/>
      <c r="L96" s="80"/>
      <c r="M96" s="80"/>
      <c r="N96" s="80"/>
      <c r="O96" s="80"/>
    </row>
    <row r="97" spans="1:15" x14ac:dyDescent="0.25">
      <c r="A97" s="18"/>
      <c r="B97" s="18"/>
      <c r="C97" s="18"/>
      <c r="D97" s="18"/>
      <c r="E97" s="18"/>
      <c r="F97" s="18"/>
      <c r="I97" s="80"/>
      <c r="J97" s="80"/>
      <c r="K97" s="80"/>
      <c r="L97" s="80"/>
      <c r="M97" s="80"/>
      <c r="N97" s="80"/>
      <c r="O97" s="80"/>
    </row>
    <row r="98" spans="1:15" x14ac:dyDescent="0.25">
      <c r="A98" s="18"/>
      <c r="B98" s="18"/>
      <c r="C98" s="18"/>
      <c r="D98" s="18"/>
      <c r="E98" s="18"/>
      <c r="F98" s="18"/>
      <c r="I98" s="80"/>
      <c r="J98" s="80"/>
      <c r="K98" s="80"/>
      <c r="L98" s="80"/>
      <c r="M98" s="80"/>
      <c r="N98" s="80"/>
      <c r="O98" s="80"/>
    </row>
    <row r="99" spans="1:15" x14ac:dyDescent="0.25">
      <c r="A99" s="18" t="s">
        <v>113</v>
      </c>
      <c r="B99" s="18"/>
      <c r="C99" s="18"/>
      <c r="D99" s="18"/>
      <c r="E99" s="18"/>
      <c r="F99" s="18"/>
      <c r="I99" s="80"/>
      <c r="J99" s="80"/>
      <c r="K99" s="80"/>
      <c r="L99" s="80"/>
      <c r="M99" s="80"/>
      <c r="N99" s="80"/>
      <c r="O99" s="80"/>
    </row>
    <row r="100" spans="1:15" x14ac:dyDescent="0.25">
      <c r="A100" s="19" t="s">
        <v>109</v>
      </c>
      <c r="D100" s="9"/>
      <c r="E100" s="9"/>
      <c r="F100" s="9"/>
      <c r="I100" s="80"/>
      <c r="J100" s="80"/>
      <c r="K100" s="80"/>
      <c r="L100" s="80"/>
      <c r="M100" s="80"/>
      <c r="N100" s="80"/>
      <c r="O100" s="80"/>
    </row>
    <row r="101" spans="1:15" x14ac:dyDescent="0.25">
      <c r="C101" s="29"/>
      <c r="I101" s="80"/>
      <c r="J101" s="80"/>
      <c r="K101" s="80"/>
      <c r="L101" s="80"/>
      <c r="M101" s="80"/>
      <c r="N101" s="80"/>
      <c r="O101" s="80"/>
    </row>
    <row r="102" spans="1:15" x14ac:dyDescent="0.25">
      <c r="A102" s="54" t="s">
        <v>104</v>
      </c>
      <c r="B102" s="9"/>
      <c r="C102" s="9"/>
      <c r="D102" s="9"/>
      <c r="E102" s="9"/>
      <c r="I102" s="80"/>
      <c r="J102" s="80"/>
      <c r="K102" s="80"/>
      <c r="L102" s="80"/>
      <c r="M102" s="80"/>
      <c r="N102" s="80"/>
      <c r="O102" s="80"/>
    </row>
    <row r="103" spans="1:15" x14ac:dyDescent="0.25">
      <c r="C103" s="29" t="s">
        <v>100</v>
      </c>
      <c r="I103" s="80"/>
      <c r="J103" s="80"/>
      <c r="K103" s="80"/>
      <c r="L103" s="80"/>
      <c r="M103" s="80"/>
      <c r="N103" s="80"/>
      <c r="O103" s="80"/>
    </row>
    <row r="104" spans="1:15" x14ac:dyDescent="0.25">
      <c r="C104" s="29" t="s">
        <v>101</v>
      </c>
      <c r="I104" s="80"/>
      <c r="J104" s="80"/>
      <c r="K104" s="80"/>
      <c r="L104" s="80"/>
      <c r="M104" s="80"/>
      <c r="N104" s="80"/>
      <c r="O104" s="80"/>
    </row>
    <row r="105" spans="1:15" x14ac:dyDescent="0.25">
      <c r="C105" t="s">
        <v>102</v>
      </c>
      <c r="I105" s="76"/>
      <c r="J105" s="76"/>
      <c r="K105" s="76"/>
      <c r="L105" s="76"/>
      <c r="M105" s="76"/>
      <c r="N105" s="76"/>
      <c r="O105" s="76"/>
    </row>
    <row r="106" spans="1:15" x14ac:dyDescent="0.25">
      <c r="C106" t="s">
        <v>110</v>
      </c>
      <c r="I106" s="76"/>
      <c r="J106" s="76"/>
      <c r="K106" s="76"/>
      <c r="L106" s="76"/>
      <c r="M106" s="76"/>
      <c r="N106" s="76"/>
      <c r="O106" s="76"/>
    </row>
    <row r="107" spans="1:15" x14ac:dyDescent="0.25">
      <c r="C107" t="s">
        <v>103</v>
      </c>
    </row>
    <row r="108" spans="1:15" x14ac:dyDescent="0.25">
      <c r="C108" s="29"/>
    </row>
    <row r="109" spans="1:15" x14ac:dyDescent="0.25">
      <c r="A109" t="s">
        <v>59</v>
      </c>
      <c r="C109" s="29">
        <v>44917</v>
      </c>
    </row>
    <row r="110" spans="1:15" x14ac:dyDescent="0.25">
      <c r="A110" t="s">
        <v>60</v>
      </c>
      <c r="C110" s="29">
        <v>45291</v>
      </c>
    </row>
  </sheetData>
  <mergeCells count="2">
    <mergeCell ref="K2:K3"/>
    <mergeCell ref="I2:I3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3"/>
  <sheetViews>
    <sheetView tabSelected="1" topLeftCell="A88" workbookViewId="0">
      <selection activeCell="J112" sqref="J112"/>
    </sheetView>
  </sheetViews>
  <sheetFormatPr defaultRowHeight="15" x14ac:dyDescent="0.25"/>
  <cols>
    <col min="1" max="1" width="5.5703125" customWidth="1"/>
    <col min="2" max="2" width="4.85546875" customWidth="1"/>
    <col min="3" max="3" width="36.42578125" customWidth="1"/>
    <col min="4" max="4" width="10.28515625" customWidth="1"/>
    <col min="5" max="5" width="9.140625" customWidth="1"/>
    <col min="6" max="6" width="9.7109375" customWidth="1"/>
    <col min="7" max="7" width="11.28515625" customWidth="1"/>
  </cols>
  <sheetData>
    <row r="1" spans="1:7" x14ac:dyDescent="0.25">
      <c r="A1" s="18"/>
      <c r="B1" s="20"/>
      <c r="C1" s="9"/>
      <c r="D1" s="9"/>
      <c r="E1" s="9"/>
      <c r="F1" s="9"/>
      <c r="G1" s="9"/>
    </row>
    <row r="2" spans="1:7" x14ac:dyDescent="0.25">
      <c r="A2" s="18" t="s">
        <v>10</v>
      </c>
      <c r="B2" s="20"/>
      <c r="C2" s="9"/>
      <c r="D2" s="9"/>
      <c r="E2" s="9"/>
    </row>
    <row r="3" spans="1:7" ht="18.75" x14ac:dyDescent="0.3">
      <c r="A3" s="9"/>
      <c r="B3" s="9"/>
      <c r="C3" s="22" t="s">
        <v>122</v>
      </c>
      <c r="D3" s="23"/>
      <c r="E3" s="9"/>
    </row>
    <row r="4" spans="1:7" x14ac:dyDescent="0.25">
      <c r="A4" s="9"/>
      <c r="B4" s="9"/>
      <c r="C4" s="36" t="s">
        <v>114</v>
      </c>
      <c r="D4" s="9"/>
      <c r="E4" s="9"/>
      <c r="F4" s="9"/>
      <c r="G4" s="9"/>
    </row>
    <row r="5" spans="1:7" ht="15.75" thickBot="1" x14ac:dyDescent="0.3">
      <c r="A5" s="18" t="s">
        <v>5</v>
      </c>
      <c r="B5" s="18"/>
      <c r="C5" s="9"/>
      <c r="D5" s="18"/>
      <c r="E5" s="9"/>
      <c r="F5" s="9"/>
      <c r="G5" s="21"/>
    </row>
    <row r="6" spans="1:7" ht="15.75" thickBot="1" x14ac:dyDescent="0.3">
      <c r="A6" s="13"/>
      <c r="B6" s="12"/>
      <c r="C6" s="13"/>
      <c r="D6" s="99" t="s">
        <v>9</v>
      </c>
      <c r="E6" s="100" t="s">
        <v>9</v>
      </c>
      <c r="F6" s="100" t="s">
        <v>9</v>
      </c>
      <c r="G6" s="97" t="s">
        <v>126</v>
      </c>
    </row>
    <row r="7" spans="1:7" ht="15.75" thickBot="1" x14ac:dyDescent="0.3">
      <c r="A7" s="14" t="s">
        <v>6</v>
      </c>
      <c r="B7" s="15" t="s">
        <v>7</v>
      </c>
      <c r="C7" s="14" t="s">
        <v>8</v>
      </c>
      <c r="D7" s="25" t="s">
        <v>123</v>
      </c>
      <c r="E7" s="88" t="s">
        <v>124</v>
      </c>
      <c r="F7" s="15" t="s">
        <v>125</v>
      </c>
      <c r="G7" s="98" t="s">
        <v>96</v>
      </c>
    </row>
    <row r="8" spans="1:7" x14ac:dyDescent="0.25">
      <c r="A8" s="40"/>
      <c r="B8" s="41">
        <v>1111</v>
      </c>
      <c r="C8" s="41" t="s">
        <v>106</v>
      </c>
      <c r="D8" s="96">
        <v>1100000</v>
      </c>
      <c r="E8" s="84">
        <v>1000000</v>
      </c>
      <c r="F8" s="84">
        <v>1000000</v>
      </c>
      <c r="G8" s="85">
        <v>923308.59</v>
      </c>
    </row>
    <row r="9" spans="1:7" x14ac:dyDescent="0.25">
      <c r="A9" s="32"/>
      <c r="B9" s="1">
        <v>1112</v>
      </c>
      <c r="C9" s="4" t="s">
        <v>37</v>
      </c>
      <c r="D9" s="26">
        <v>70000</v>
      </c>
      <c r="E9" s="3">
        <v>75000</v>
      </c>
      <c r="F9" s="3">
        <v>75000</v>
      </c>
      <c r="G9" s="17">
        <v>58743.16</v>
      </c>
    </row>
    <row r="10" spans="1:7" x14ac:dyDescent="0.25">
      <c r="A10" s="32"/>
      <c r="B10" s="1">
        <v>1113</v>
      </c>
      <c r="C10" s="4" t="s">
        <v>38</v>
      </c>
      <c r="D10" s="26">
        <v>250000</v>
      </c>
      <c r="E10" s="3">
        <v>250000</v>
      </c>
      <c r="F10" s="3">
        <v>220000</v>
      </c>
      <c r="G10" s="17">
        <v>225624.43</v>
      </c>
    </row>
    <row r="11" spans="1:7" x14ac:dyDescent="0.25">
      <c r="A11" s="32"/>
      <c r="B11" s="1">
        <v>1121</v>
      </c>
      <c r="C11" s="4" t="s">
        <v>12</v>
      </c>
      <c r="D11" s="26">
        <v>1600000</v>
      </c>
      <c r="E11" s="3">
        <v>1700000</v>
      </c>
      <c r="F11" s="3">
        <v>1700000</v>
      </c>
      <c r="G11" s="17">
        <v>1322735.42</v>
      </c>
    </row>
    <row r="12" spans="1:7" x14ac:dyDescent="0.25">
      <c r="A12" s="32"/>
      <c r="B12" s="1">
        <v>1122</v>
      </c>
      <c r="C12" s="4" t="s">
        <v>107</v>
      </c>
      <c r="D12" s="26">
        <v>160000</v>
      </c>
      <c r="E12" s="3">
        <v>160000</v>
      </c>
      <c r="F12" s="3">
        <v>164350</v>
      </c>
      <c r="G12" s="17">
        <v>164350</v>
      </c>
    </row>
    <row r="13" spans="1:7" x14ac:dyDescent="0.25">
      <c r="A13" s="32"/>
      <c r="B13" s="1">
        <v>1211</v>
      </c>
      <c r="C13" s="4" t="s">
        <v>3</v>
      </c>
      <c r="D13" s="26">
        <v>3150000</v>
      </c>
      <c r="E13" s="3">
        <v>3200000</v>
      </c>
      <c r="F13" s="3">
        <v>3200000</v>
      </c>
      <c r="G13" s="17">
        <v>2641686.04</v>
      </c>
    </row>
    <row r="14" spans="1:7" x14ac:dyDescent="0.25">
      <c r="A14" s="32"/>
      <c r="B14" s="1">
        <v>1334</v>
      </c>
      <c r="C14" s="1" t="s">
        <v>17</v>
      </c>
      <c r="D14" s="26">
        <v>700</v>
      </c>
      <c r="E14" s="3">
        <v>700</v>
      </c>
      <c r="F14" s="3">
        <v>700</v>
      </c>
      <c r="G14" s="17">
        <v>0</v>
      </c>
    </row>
    <row r="15" spans="1:7" x14ac:dyDescent="0.25">
      <c r="A15" s="32"/>
      <c r="B15" s="1">
        <v>1345</v>
      </c>
      <c r="C15" s="1" t="s">
        <v>74</v>
      </c>
      <c r="D15" s="26">
        <v>240000</v>
      </c>
      <c r="E15" s="3">
        <v>240000</v>
      </c>
      <c r="F15" s="3">
        <v>240000</v>
      </c>
      <c r="G15" s="17">
        <v>242850</v>
      </c>
    </row>
    <row r="16" spans="1:7" x14ac:dyDescent="0.25">
      <c r="A16" s="32"/>
      <c r="B16" s="1">
        <v>1341</v>
      </c>
      <c r="C16" s="1" t="s">
        <v>14</v>
      </c>
      <c r="D16" s="26">
        <v>7000</v>
      </c>
      <c r="E16" s="3">
        <v>7000</v>
      </c>
      <c r="F16" s="3">
        <v>7000</v>
      </c>
      <c r="G16" s="17">
        <v>6000</v>
      </c>
    </row>
    <row r="17" spans="1:11" x14ac:dyDescent="0.25">
      <c r="A17" s="32"/>
      <c r="B17" s="1">
        <v>1344</v>
      </c>
      <c r="C17" s="1" t="s">
        <v>15</v>
      </c>
      <c r="D17" s="26">
        <v>400</v>
      </c>
      <c r="E17" s="3">
        <v>400</v>
      </c>
      <c r="F17" s="3">
        <v>400</v>
      </c>
      <c r="G17" s="17">
        <v>0</v>
      </c>
    </row>
    <row r="18" spans="1:11" x14ac:dyDescent="0.25">
      <c r="A18" s="32"/>
      <c r="B18" s="1">
        <v>1342</v>
      </c>
      <c r="C18" s="1" t="s">
        <v>81</v>
      </c>
      <c r="D18" s="26">
        <v>400</v>
      </c>
      <c r="E18" s="3">
        <v>400</v>
      </c>
      <c r="F18" s="3">
        <v>400</v>
      </c>
      <c r="G18" s="17">
        <v>0</v>
      </c>
    </row>
    <row r="19" spans="1:11" x14ac:dyDescent="0.25">
      <c r="A19" s="32"/>
      <c r="B19" s="1">
        <v>1361</v>
      </c>
      <c r="C19" s="1" t="s">
        <v>4</v>
      </c>
      <c r="D19" s="26">
        <v>2500</v>
      </c>
      <c r="E19" s="3">
        <v>2500</v>
      </c>
      <c r="F19" s="3">
        <v>2500</v>
      </c>
      <c r="G19" s="17">
        <v>2050</v>
      </c>
    </row>
    <row r="20" spans="1:11" x14ac:dyDescent="0.25">
      <c r="A20" s="32"/>
      <c r="B20" s="1">
        <v>1381</v>
      </c>
      <c r="C20" s="1" t="s">
        <v>16</v>
      </c>
      <c r="D20" s="26">
        <v>20000</v>
      </c>
      <c r="E20" s="3">
        <v>44000</v>
      </c>
      <c r="F20" s="3">
        <v>34000</v>
      </c>
      <c r="G20" s="17">
        <v>13754.8</v>
      </c>
    </row>
    <row r="21" spans="1:11" x14ac:dyDescent="0.25">
      <c r="A21" s="32"/>
      <c r="B21" s="1">
        <v>1386</v>
      </c>
      <c r="C21" s="1"/>
      <c r="D21" s="26">
        <v>30000</v>
      </c>
      <c r="E21" s="3">
        <v>0</v>
      </c>
      <c r="F21" s="3">
        <v>20000</v>
      </c>
      <c r="G21" s="17">
        <v>27263.16</v>
      </c>
    </row>
    <row r="22" spans="1:11" x14ac:dyDescent="0.25">
      <c r="A22" s="32"/>
      <c r="B22" s="1">
        <v>1387</v>
      </c>
      <c r="C22" s="1"/>
      <c r="D22" s="26">
        <v>15000</v>
      </c>
      <c r="E22" s="3">
        <v>0</v>
      </c>
      <c r="F22" s="3">
        <v>10000</v>
      </c>
      <c r="G22" s="17">
        <v>13117.41</v>
      </c>
    </row>
    <row r="23" spans="1:11" x14ac:dyDescent="0.25">
      <c r="A23" s="32"/>
      <c r="B23" s="1">
        <v>1511</v>
      </c>
      <c r="C23" s="1" t="s">
        <v>18</v>
      </c>
      <c r="D23" s="26">
        <v>500000</v>
      </c>
      <c r="E23" s="3">
        <v>340000</v>
      </c>
      <c r="F23" s="3">
        <v>340000</v>
      </c>
      <c r="G23" s="17">
        <v>430867.13</v>
      </c>
    </row>
    <row r="24" spans="1:11" x14ac:dyDescent="0.25">
      <c r="A24" s="32"/>
      <c r="B24" s="1">
        <v>4111</v>
      </c>
      <c r="C24" s="1" t="s">
        <v>40</v>
      </c>
      <c r="D24" s="26">
        <v>0</v>
      </c>
      <c r="E24" s="3">
        <v>0</v>
      </c>
      <c r="F24" s="3">
        <v>80000</v>
      </c>
      <c r="G24" s="17">
        <v>80000</v>
      </c>
    </row>
    <row r="25" spans="1:11" x14ac:dyDescent="0.25">
      <c r="A25" s="32"/>
      <c r="B25" s="1">
        <v>4112</v>
      </c>
      <c r="C25" s="1" t="s">
        <v>20</v>
      </c>
      <c r="D25" s="26">
        <v>90000</v>
      </c>
      <c r="E25" s="3">
        <v>90000</v>
      </c>
      <c r="F25" s="3">
        <v>86500</v>
      </c>
      <c r="G25" s="17">
        <v>72080</v>
      </c>
    </row>
    <row r="26" spans="1:11" x14ac:dyDescent="0.25">
      <c r="A26" s="32"/>
      <c r="B26" s="1">
        <v>4116</v>
      </c>
      <c r="C26" s="1" t="s">
        <v>70</v>
      </c>
      <c r="D26" s="26">
        <v>0</v>
      </c>
      <c r="E26" s="3">
        <v>0</v>
      </c>
      <c r="F26" s="3">
        <v>10400</v>
      </c>
      <c r="G26" s="17">
        <v>10400</v>
      </c>
    </row>
    <row r="27" spans="1:11" x14ac:dyDescent="0.25">
      <c r="A27" s="32"/>
      <c r="B27" s="1">
        <v>4122</v>
      </c>
      <c r="C27" s="1" t="s">
        <v>41</v>
      </c>
      <c r="D27" s="28">
        <v>0</v>
      </c>
      <c r="E27" s="3">
        <v>0</v>
      </c>
      <c r="F27" s="3">
        <v>500000</v>
      </c>
      <c r="G27" s="17">
        <v>500000</v>
      </c>
    </row>
    <row r="28" spans="1:11" ht="15.75" thickBot="1" x14ac:dyDescent="0.3">
      <c r="A28" s="44"/>
      <c r="B28" s="34"/>
      <c r="C28" s="45" t="s">
        <v>67</v>
      </c>
      <c r="D28" s="35">
        <f>SUM(D8:D27)</f>
        <v>7236000</v>
      </c>
      <c r="E28" s="34">
        <f>SUM(E8:E27)</f>
        <v>7110000</v>
      </c>
      <c r="F28" s="66">
        <f>SUM(F8:F27)</f>
        <v>7691250</v>
      </c>
      <c r="G28" s="1">
        <f>SUM(G8:G27)</f>
        <v>6734830.1399999997</v>
      </c>
    </row>
    <row r="29" spans="1:11" ht="15.75" thickBot="1" x14ac:dyDescent="0.3">
      <c r="A29" s="19" t="s">
        <v>11</v>
      </c>
      <c r="B29" s="19"/>
      <c r="D29" s="18"/>
      <c r="E29" s="9"/>
      <c r="F29" s="9"/>
    </row>
    <row r="30" spans="1:11" x14ac:dyDescent="0.25">
      <c r="A30" s="13"/>
      <c r="B30" s="12"/>
      <c r="C30" s="13"/>
      <c r="D30" s="11"/>
      <c r="E30" s="86"/>
      <c r="F30" s="12" t="s">
        <v>127</v>
      </c>
      <c r="G30" s="87" t="s">
        <v>127</v>
      </c>
      <c r="K30">
        <v>0</v>
      </c>
    </row>
    <row r="31" spans="1:11" ht="15.75" thickBot="1" x14ac:dyDescent="0.3">
      <c r="A31" s="14" t="s">
        <v>6</v>
      </c>
      <c r="B31" s="15" t="s">
        <v>7</v>
      </c>
      <c r="C31" s="14" t="s">
        <v>8</v>
      </c>
      <c r="D31" s="25" t="s">
        <v>123</v>
      </c>
      <c r="E31" s="88" t="s">
        <v>124</v>
      </c>
      <c r="F31" s="15" t="s">
        <v>125</v>
      </c>
      <c r="G31" s="89" t="s">
        <v>96</v>
      </c>
    </row>
    <row r="32" spans="1:11" x14ac:dyDescent="0.25">
      <c r="A32" s="40">
        <v>1032</v>
      </c>
      <c r="B32" s="41" t="s">
        <v>21</v>
      </c>
      <c r="C32" s="41" t="s">
        <v>22</v>
      </c>
      <c r="D32" s="38">
        <v>37000</v>
      </c>
      <c r="E32" s="84">
        <v>500</v>
      </c>
      <c r="F32" s="84">
        <v>4000</v>
      </c>
      <c r="G32" s="4">
        <v>55775.5</v>
      </c>
    </row>
    <row r="33" spans="1:7" x14ac:dyDescent="0.25">
      <c r="A33" s="32">
        <v>2143</v>
      </c>
      <c r="B33" s="1" t="s">
        <v>21</v>
      </c>
      <c r="C33" s="1" t="s">
        <v>0</v>
      </c>
      <c r="D33" s="28">
        <v>300</v>
      </c>
      <c r="E33" s="3">
        <v>300</v>
      </c>
      <c r="F33" s="3">
        <v>300</v>
      </c>
      <c r="G33" s="1">
        <v>21</v>
      </c>
    </row>
    <row r="34" spans="1:7" x14ac:dyDescent="0.25">
      <c r="A34" s="32">
        <v>2310</v>
      </c>
      <c r="B34" s="4" t="s">
        <v>21</v>
      </c>
      <c r="C34" s="1" t="s">
        <v>23</v>
      </c>
      <c r="D34" s="28">
        <v>370000</v>
      </c>
      <c r="E34" s="3">
        <v>350000</v>
      </c>
      <c r="F34" s="3">
        <v>350000</v>
      </c>
      <c r="G34" s="1">
        <v>328093</v>
      </c>
    </row>
    <row r="35" spans="1:7" x14ac:dyDescent="0.25">
      <c r="A35" s="32">
        <v>2321</v>
      </c>
      <c r="B35" s="4" t="s">
        <v>21</v>
      </c>
      <c r="C35" s="1" t="s">
        <v>24</v>
      </c>
      <c r="D35" s="53">
        <v>320000</v>
      </c>
      <c r="E35" s="3">
        <v>300000</v>
      </c>
      <c r="F35" s="3">
        <v>300000</v>
      </c>
      <c r="G35" s="1">
        <v>290689</v>
      </c>
    </row>
    <row r="36" spans="1:7" x14ac:dyDescent="0.25">
      <c r="A36" s="32">
        <v>3314</v>
      </c>
      <c r="B36" s="4" t="s">
        <v>21</v>
      </c>
      <c r="C36" s="1" t="s">
        <v>25</v>
      </c>
      <c r="D36" s="28">
        <v>600</v>
      </c>
      <c r="E36" s="3">
        <v>600</v>
      </c>
      <c r="F36" s="3">
        <v>600</v>
      </c>
      <c r="G36" s="1">
        <v>350</v>
      </c>
    </row>
    <row r="37" spans="1:7" x14ac:dyDescent="0.25">
      <c r="A37" s="32">
        <v>3399</v>
      </c>
      <c r="B37" s="4" t="s">
        <v>21</v>
      </c>
      <c r="C37" s="1" t="s">
        <v>117</v>
      </c>
      <c r="D37" s="28">
        <v>15000</v>
      </c>
      <c r="E37" s="3">
        <v>0</v>
      </c>
      <c r="F37" s="3">
        <v>10000</v>
      </c>
      <c r="G37" s="1">
        <v>9000</v>
      </c>
    </row>
    <row r="38" spans="1:7" x14ac:dyDescent="0.25">
      <c r="A38" s="32">
        <v>3419</v>
      </c>
      <c r="B38" s="4" t="s">
        <v>21</v>
      </c>
      <c r="C38" s="1" t="s">
        <v>48</v>
      </c>
      <c r="D38" s="53">
        <v>5000</v>
      </c>
      <c r="E38" s="3">
        <v>2000</v>
      </c>
      <c r="F38" s="3">
        <v>2000</v>
      </c>
      <c r="G38" s="1">
        <v>5000</v>
      </c>
    </row>
    <row r="39" spans="1:7" x14ac:dyDescent="0.25">
      <c r="A39" s="32">
        <v>3612</v>
      </c>
      <c r="B39" s="4" t="s">
        <v>21</v>
      </c>
      <c r="C39" s="1" t="s">
        <v>1</v>
      </c>
      <c r="D39" s="28">
        <v>70000</v>
      </c>
      <c r="E39" s="3">
        <v>70000</v>
      </c>
      <c r="F39" s="3">
        <v>70000</v>
      </c>
      <c r="G39" s="1">
        <v>54818</v>
      </c>
    </row>
    <row r="40" spans="1:7" x14ac:dyDescent="0.25">
      <c r="A40" s="32">
        <v>3613</v>
      </c>
      <c r="B40" s="4" t="s">
        <v>21</v>
      </c>
      <c r="C40" s="1" t="s">
        <v>26</v>
      </c>
      <c r="D40" s="28">
        <v>36000</v>
      </c>
      <c r="E40" s="61">
        <v>36000</v>
      </c>
      <c r="F40" s="3">
        <v>36000</v>
      </c>
      <c r="G40" s="1">
        <v>30000</v>
      </c>
    </row>
    <row r="41" spans="1:7" x14ac:dyDescent="0.25">
      <c r="A41" s="32">
        <v>3632</v>
      </c>
      <c r="B41" s="4" t="s">
        <v>21</v>
      </c>
      <c r="C41" s="1" t="s">
        <v>27</v>
      </c>
      <c r="D41" s="28">
        <v>15000</v>
      </c>
      <c r="E41" s="3">
        <v>14000</v>
      </c>
      <c r="F41" s="3">
        <v>14000</v>
      </c>
      <c r="G41" s="1">
        <v>23810</v>
      </c>
    </row>
    <row r="42" spans="1:7" x14ac:dyDescent="0.25">
      <c r="A42" s="32">
        <v>3635</v>
      </c>
      <c r="B42" s="101">
        <v>2111</v>
      </c>
      <c r="C42" s="1" t="s">
        <v>116</v>
      </c>
      <c r="D42" s="28">
        <v>75000</v>
      </c>
      <c r="E42" s="3"/>
      <c r="F42" s="3"/>
      <c r="G42" s="1"/>
    </row>
    <row r="43" spans="1:7" x14ac:dyDescent="0.25">
      <c r="A43" s="32">
        <v>3639</v>
      </c>
      <c r="B43" s="1" t="s">
        <v>21</v>
      </c>
      <c r="C43" s="1" t="s">
        <v>28</v>
      </c>
      <c r="D43" s="28">
        <v>50000</v>
      </c>
      <c r="E43" s="3">
        <v>45000</v>
      </c>
      <c r="F43" s="3">
        <v>45000</v>
      </c>
      <c r="G43" s="1">
        <v>48757</v>
      </c>
    </row>
    <row r="44" spans="1:7" x14ac:dyDescent="0.25">
      <c r="A44" s="32"/>
      <c r="B44" s="1" t="s">
        <v>29</v>
      </c>
      <c r="C44" s="1" t="s">
        <v>118</v>
      </c>
      <c r="D44" s="28">
        <v>10000</v>
      </c>
      <c r="E44" s="3">
        <v>10000</v>
      </c>
      <c r="F44" s="3">
        <v>10000</v>
      </c>
      <c r="G44" s="1">
        <v>0</v>
      </c>
    </row>
    <row r="45" spans="1:7" x14ac:dyDescent="0.25">
      <c r="A45" s="46">
        <v>3725</v>
      </c>
      <c r="B45" s="5" t="s">
        <v>21</v>
      </c>
      <c r="C45" s="5" t="s">
        <v>80</v>
      </c>
      <c r="D45" s="28">
        <v>60000</v>
      </c>
      <c r="E45" s="3">
        <v>60000</v>
      </c>
      <c r="F45" s="3">
        <v>60000</v>
      </c>
      <c r="G45" s="1">
        <v>47148.5</v>
      </c>
    </row>
    <row r="46" spans="1:7" x14ac:dyDescent="0.25">
      <c r="A46" s="33">
        <v>6171</v>
      </c>
      <c r="B46" s="1" t="s">
        <v>21</v>
      </c>
      <c r="C46" s="17" t="s">
        <v>31</v>
      </c>
      <c r="D46" s="28">
        <v>100</v>
      </c>
      <c r="E46" s="3">
        <v>100</v>
      </c>
      <c r="F46" s="3">
        <v>100</v>
      </c>
      <c r="G46" s="1">
        <v>250</v>
      </c>
    </row>
    <row r="47" spans="1:7" x14ac:dyDescent="0.25">
      <c r="A47" s="33">
        <v>6310</v>
      </c>
      <c r="B47" s="1" t="s">
        <v>21</v>
      </c>
      <c r="C47" s="17" t="s">
        <v>71</v>
      </c>
      <c r="D47" s="53">
        <v>400000</v>
      </c>
      <c r="E47" s="3">
        <v>1500</v>
      </c>
      <c r="F47" s="3">
        <v>1500</v>
      </c>
      <c r="G47" s="1">
        <v>210591.85</v>
      </c>
    </row>
    <row r="48" spans="1:7" x14ac:dyDescent="0.25">
      <c r="A48" s="33">
        <v>6330</v>
      </c>
      <c r="B48" s="1" t="s">
        <v>33</v>
      </c>
      <c r="C48" s="1" t="s">
        <v>35</v>
      </c>
      <c r="D48" s="28"/>
      <c r="E48" s="3">
        <v>0</v>
      </c>
      <c r="F48" s="3">
        <v>0</v>
      </c>
      <c r="G48" s="1">
        <v>9001000</v>
      </c>
    </row>
    <row r="49" spans="1:7" ht="15.75" thickBot="1" x14ac:dyDescent="0.3">
      <c r="A49" s="47"/>
      <c r="B49" s="48"/>
      <c r="C49" s="45" t="s">
        <v>67</v>
      </c>
      <c r="D49" s="35">
        <f>SUM(D32:D48)</f>
        <v>1464000</v>
      </c>
      <c r="E49" s="34">
        <f>SUM(E32:E48)</f>
        <v>890000</v>
      </c>
      <c r="F49" s="66">
        <f>SUM(F32:F48)</f>
        <v>903500</v>
      </c>
      <c r="G49" s="1">
        <f>SUM(G32:G48)</f>
        <v>10105303.85</v>
      </c>
    </row>
    <row r="50" spans="1:7" ht="15.75" x14ac:dyDescent="0.25">
      <c r="A50" s="31" t="s">
        <v>134</v>
      </c>
      <c r="B50" s="31"/>
      <c r="C50" s="30"/>
      <c r="D50" s="82">
        <v>8700000</v>
      </c>
      <c r="E50" s="83">
        <v>8000000</v>
      </c>
      <c r="F50" s="81">
        <v>8594750</v>
      </c>
      <c r="G50">
        <v>16840133.989999998</v>
      </c>
    </row>
    <row r="51" spans="1:7" ht="15.75" x14ac:dyDescent="0.25">
      <c r="A51" s="31"/>
      <c r="B51" s="31"/>
      <c r="C51" s="30"/>
      <c r="D51" s="9"/>
      <c r="E51" s="9"/>
    </row>
    <row r="52" spans="1:7" ht="15.75" x14ac:dyDescent="0.25">
      <c r="A52" s="31"/>
      <c r="B52" s="31"/>
      <c r="C52" s="30"/>
      <c r="D52" s="9"/>
      <c r="E52" s="9"/>
    </row>
    <row r="53" spans="1:7" ht="15.75" x14ac:dyDescent="0.25">
      <c r="A53" s="31"/>
      <c r="B53" s="31"/>
      <c r="C53" s="30"/>
      <c r="D53" s="9"/>
      <c r="E53" s="9"/>
    </row>
    <row r="54" spans="1:7" ht="15.75" thickBot="1" x14ac:dyDescent="0.3">
      <c r="A54" s="18" t="s">
        <v>32</v>
      </c>
      <c r="B54" s="20"/>
      <c r="C54" s="9"/>
      <c r="D54" s="9"/>
      <c r="E54" s="9"/>
      <c r="F54" s="9"/>
      <c r="G54" s="9"/>
    </row>
    <row r="55" spans="1:7" x14ac:dyDescent="0.25">
      <c r="A55" s="13"/>
      <c r="B55" s="12"/>
      <c r="C55" s="11"/>
      <c r="D55" s="11"/>
      <c r="E55" s="86"/>
      <c r="F55" s="12" t="s">
        <v>127</v>
      </c>
      <c r="G55" s="87" t="s">
        <v>127</v>
      </c>
    </row>
    <row r="56" spans="1:7" ht="15.75" thickBot="1" x14ac:dyDescent="0.3">
      <c r="A56" s="49" t="s">
        <v>6</v>
      </c>
      <c r="B56" s="9" t="s">
        <v>7</v>
      </c>
      <c r="C56" s="37" t="s">
        <v>8</v>
      </c>
      <c r="D56" s="25" t="s">
        <v>123</v>
      </c>
      <c r="E56" s="88" t="s">
        <v>124</v>
      </c>
      <c r="F56" s="15" t="s">
        <v>125</v>
      </c>
      <c r="G56" s="89" t="s">
        <v>96</v>
      </c>
    </row>
    <row r="57" spans="1:7" x14ac:dyDescent="0.25">
      <c r="A57" s="50">
        <v>1014</v>
      </c>
      <c r="B57" s="41" t="s">
        <v>39</v>
      </c>
      <c r="C57" s="90" t="s">
        <v>72</v>
      </c>
      <c r="D57" s="91">
        <v>7000</v>
      </c>
      <c r="E57" s="92">
        <v>7000</v>
      </c>
      <c r="F57" s="93">
        <v>7000</v>
      </c>
      <c r="G57" s="94">
        <v>0</v>
      </c>
    </row>
    <row r="58" spans="1:7" x14ac:dyDescent="0.25">
      <c r="A58" s="39">
        <v>1032</v>
      </c>
      <c r="B58" s="4" t="s">
        <v>39</v>
      </c>
      <c r="C58" s="73" t="s">
        <v>131</v>
      </c>
      <c r="D58" s="28">
        <v>30000</v>
      </c>
      <c r="E58" s="95">
        <v>30000</v>
      </c>
      <c r="F58" s="61">
        <v>60000</v>
      </c>
      <c r="G58" s="1">
        <v>35368</v>
      </c>
    </row>
    <row r="59" spans="1:7" x14ac:dyDescent="0.25">
      <c r="A59" s="39">
        <v>2212</v>
      </c>
      <c r="B59" s="4" t="s">
        <v>39</v>
      </c>
      <c r="C59" s="73" t="s">
        <v>43</v>
      </c>
      <c r="D59" s="28">
        <v>1500000</v>
      </c>
      <c r="E59" s="62">
        <v>5000000</v>
      </c>
      <c r="F59" s="61">
        <v>4948000</v>
      </c>
      <c r="G59" s="1">
        <v>3391304.38</v>
      </c>
    </row>
    <row r="60" spans="1:7" x14ac:dyDescent="0.25">
      <c r="A60" s="32">
        <v>2219</v>
      </c>
      <c r="B60" s="1" t="s">
        <v>39</v>
      </c>
      <c r="C60" s="73" t="s">
        <v>73</v>
      </c>
      <c r="D60" s="26">
        <v>25000</v>
      </c>
      <c r="E60" s="61">
        <v>25000</v>
      </c>
      <c r="F60" s="61">
        <v>25000</v>
      </c>
      <c r="G60" s="1">
        <v>7260</v>
      </c>
    </row>
    <row r="61" spans="1:7" x14ac:dyDescent="0.25">
      <c r="A61" s="32">
        <v>2221</v>
      </c>
      <c r="B61" s="1" t="s">
        <v>39</v>
      </c>
      <c r="C61" s="73" t="s">
        <v>105</v>
      </c>
      <c r="D61" s="26">
        <v>35000</v>
      </c>
      <c r="E61" s="61">
        <v>5000</v>
      </c>
      <c r="F61" s="61">
        <v>5000</v>
      </c>
      <c r="G61" s="1">
        <v>0</v>
      </c>
    </row>
    <row r="62" spans="1:7" x14ac:dyDescent="0.25">
      <c r="A62" s="32">
        <v>2292</v>
      </c>
      <c r="B62" s="1" t="s">
        <v>39</v>
      </c>
      <c r="C62" s="74" t="s">
        <v>44</v>
      </c>
      <c r="D62" s="26">
        <v>20000</v>
      </c>
      <c r="E62" s="61">
        <v>19000</v>
      </c>
      <c r="F62" s="61">
        <v>19000</v>
      </c>
      <c r="G62" s="1">
        <v>18462</v>
      </c>
    </row>
    <row r="63" spans="1:7" x14ac:dyDescent="0.25">
      <c r="A63" s="32">
        <v>2310</v>
      </c>
      <c r="B63" s="4" t="s">
        <v>39</v>
      </c>
      <c r="C63" s="74" t="s">
        <v>23</v>
      </c>
      <c r="D63" s="26">
        <v>610000</v>
      </c>
      <c r="E63" s="61">
        <v>400000</v>
      </c>
      <c r="F63" s="61">
        <v>400000</v>
      </c>
      <c r="G63" s="1">
        <v>305255.96000000002</v>
      </c>
    </row>
    <row r="64" spans="1:7" x14ac:dyDescent="0.25">
      <c r="A64" s="32">
        <v>2310</v>
      </c>
      <c r="B64" s="4" t="s">
        <v>42</v>
      </c>
      <c r="C64" s="74"/>
      <c r="D64" s="26">
        <v>1000000</v>
      </c>
      <c r="E64" s="61">
        <v>500000</v>
      </c>
      <c r="F64" s="61">
        <v>500000</v>
      </c>
      <c r="G64" s="1">
        <v>0</v>
      </c>
    </row>
    <row r="65" spans="1:7" x14ac:dyDescent="0.25">
      <c r="A65" s="32">
        <v>2321</v>
      </c>
      <c r="B65" s="4" t="s">
        <v>39</v>
      </c>
      <c r="C65" s="73" t="s">
        <v>24</v>
      </c>
      <c r="D65" s="26">
        <v>500000</v>
      </c>
      <c r="E65" s="61">
        <v>500000</v>
      </c>
      <c r="F65" s="61">
        <v>500000</v>
      </c>
      <c r="G65" s="1">
        <v>285039.33</v>
      </c>
    </row>
    <row r="66" spans="1:7" x14ac:dyDescent="0.25">
      <c r="A66" s="32">
        <v>3314</v>
      </c>
      <c r="B66" s="4" t="s">
        <v>39</v>
      </c>
      <c r="C66" s="73" t="s">
        <v>25</v>
      </c>
      <c r="D66" s="26">
        <v>20000</v>
      </c>
      <c r="E66" s="61">
        <v>20000</v>
      </c>
      <c r="F66" s="61">
        <v>22000</v>
      </c>
      <c r="G66" s="1">
        <v>17244</v>
      </c>
    </row>
    <row r="67" spans="1:7" x14ac:dyDescent="0.25">
      <c r="A67" s="32">
        <v>3319</v>
      </c>
      <c r="B67" s="1" t="s">
        <v>39</v>
      </c>
      <c r="C67" s="73" t="s">
        <v>45</v>
      </c>
      <c r="D67" s="26">
        <v>6000</v>
      </c>
      <c r="E67" s="61">
        <v>6000</v>
      </c>
      <c r="F67" s="61">
        <v>6000</v>
      </c>
      <c r="G67" s="1">
        <v>730</v>
      </c>
    </row>
    <row r="68" spans="1:7" x14ac:dyDescent="0.25">
      <c r="A68" s="32">
        <v>3322</v>
      </c>
      <c r="B68" s="1" t="s">
        <v>39</v>
      </c>
      <c r="C68" s="73" t="s">
        <v>49</v>
      </c>
      <c r="D68" s="26">
        <v>20000</v>
      </c>
      <c r="E68" s="61">
        <v>30000</v>
      </c>
      <c r="F68" s="61">
        <v>28000</v>
      </c>
      <c r="G68" s="1">
        <v>0</v>
      </c>
    </row>
    <row r="69" spans="1:7" x14ac:dyDescent="0.25">
      <c r="A69" s="32">
        <v>3322</v>
      </c>
      <c r="B69" s="1" t="s">
        <v>42</v>
      </c>
      <c r="C69" s="74"/>
      <c r="D69" s="26">
        <v>1500000</v>
      </c>
      <c r="E69" s="3">
        <v>1580000</v>
      </c>
      <c r="F69" s="3">
        <v>1580000</v>
      </c>
      <c r="G69" s="1">
        <v>0</v>
      </c>
    </row>
    <row r="70" spans="1:7" x14ac:dyDescent="0.25">
      <c r="A70" s="32">
        <v>3326</v>
      </c>
      <c r="B70" s="1" t="s">
        <v>39</v>
      </c>
      <c r="C70" s="73" t="s">
        <v>46</v>
      </c>
      <c r="D70" s="26">
        <v>70000</v>
      </c>
      <c r="E70" s="3">
        <v>60000</v>
      </c>
      <c r="F70" s="3">
        <v>60000</v>
      </c>
      <c r="G70" s="1">
        <v>0</v>
      </c>
    </row>
    <row r="71" spans="1:7" x14ac:dyDescent="0.25">
      <c r="A71" s="32">
        <v>3341</v>
      </c>
      <c r="B71" s="1" t="s">
        <v>39</v>
      </c>
      <c r="C71" s="73" t="s">
        <v>69</v>
      </c>
      <c r="D71" s="26">
        <v>30000</v>
      </c>
      <c r="E71" s="3">
        <v>30000</v>
      </c>
      <c r="F71" s="3">
        <v>30000</v>
      </c>
      <c r="G71" s="1">
        <v>0</v>
      </c>
    </row>
    <row r="72" spans="1:7" x14ac:dyDescent="0.25">
      <c r="A72" s="32">
        <v>3399</v>
      </c>
      <c r="B72" s="1" t="s">
        <v>39</v>
      </c>
      <c r="C72" s="73" t="s">
        <v>47</v>
      </c>
      <c r="D72" s="26">
        <v>40000</v>
      </c>
      <c r="E72" s="3">
        <v>60000</v>
      </c>
      <c r="F72" s="3">
        <v>60000</v>
      </c>
      <c r="G72" s="1">
        <v>4593</v>
      </c>
    </row>
    <row r="73" spans="1:7" x14ac:dyDescent="0.25">
      <c r="A73" s="32">
        <v>3419</v>
      </c>
      <c r="B73" s="1" t="s">
        <v>39</v>
      </c>
      <c r="C73" s="73" t="s">
        <v>48</v>
      </c>
      <c r="D73" s="26">
        <v>120000</v>
      </c>
      <c r="E73" s="3">
        <v>120000</v>
      </c>
      <c r="F73" s="3">
        <v>120000</v>
      </c>
      <c r="G73" s="1">
        <v>9604.0300000000007</v>
      </c>
    </row>
    <row r="74" spans="1:7" x14ac:dyDescent="0.25">
      <c r="A74" s="32">
        <v>3421</v>
      </c>
      <c r="B74" s="1" t="s">
        <v>39</v>
      </c>
      <c r="C74" s="73" t="s">
        <v>50</v>
      </c>
      <c r="D74" s="26">
        <v>10000</v>
      </c>
      <c r="E74" s="61">
        <v>10000</v>
      </c>
      <c r="F74" s="61">
        <v>10000</v>
      </c>
      <c r="G74" s="1">
        <v>3025</v>
      </c>
    </row>
    <row r="75" spans="1:7" x14ac:dyDescent="0.25">
      <c r="A75" s="32"/>
      <c r="B75" s="1" t="s">
        <v>42</v>
      </c>
      <c r="C75" s="73"/>
      <c r="D75" s="26">
        <v>100000</v>
      </c>
      <c r="E75" s="61">
        <v>500000</v>
      </c>
      <c r="F75" s="61">
        <v>500000</v>
      </c>
      <c r="G75" s="1">
        <v>0</v>
      </c>
    </row>
    <row r="76" spans="1:7" x14ac:dyDescent="0.25">
      <c r="A76" s="32">
        <v>3612</v>
      </c>
      <c r="B76" s="1" t="s">
        <v>39</v>
      </c>
      <c r="C76" s="73" t="s">
        <v>1</v>
      </c>
      <c r="D76" s="26">
        <v>300000</v>
      </c>
      <c r="E76" s="61">
        <v>500000</v>
      </c>
      <c r="F76" s="61">
        <v>390000</v>
      </c>
      <c r="G76" s="1">
        <v>3181.2</v>
      </c>
    </row>
    <row r="77" spans="1:7" x14ac:dyDescent="0.25">
      <c r="A77" s="32"/>
      <c r="B77" s="1" t="s">
        <v>42</v>
      </c>
      <c r="C77" s="73"/>
      <c r="D77" s="26">
        <v>100000</v>
      </c>
      <c r="E77" s="3">
        <v>100000</v>
      </c>
      <c r="F77" s="3">
        <v>100000</v>
      </c>
      <c r="G77" s="1">
        <v>0</v>
      </c>
    </row>
    <row r="78" spans="1:7" x14ac:dyDescent="0.25">
      <c r="A78" s="32">
        <v>3613</v>
      </c>
      <c r="B78" s="1" t="s">
        <v>39</v>
      </c>
      <c r="C78" s="73" t="s">
        <v>51</v>
      </c>
      <c r="D78" s="28">
        <v>30000</v>
      </c>
      <c r="E78" s="3">
        <v>30000</v>
      </c>
      <c r="F78" s="3">
        <v>30000</v>
      </c>
      <c r="G78" s="1">
        <v>5119.76</v>
      </c>
    </row>
    <row r="79" spans="1:7" x14ac:dyDescent="0.25">
      <c r="A79" s="32"/>
      <c r="B79" s="1" t="s">
        <v>42</v>
      </c>
      <c r="C79" s="73"/>
      <c r="D79" s="28">
        <v>100000</v>
      </c>
      <c r="E79" s="3"/>
      <c r="F79" s="3">
        <v>40000</v>
      </c>
      <c r="G79" s="1">
        <v>38759</v>
      </c>
    </row>
    <row r="80" spans="1:7" x14ac:dyDescent="0.25">
      <c r="A80" s="32">
        <v>3631</v>
      </c>
      <c r="B80" s="1" t="s">
        <v>39</v>
      </c>
      <c r="C80" s="73" t="s">
        <v>2</v>
      </c>
      <c r="D80" s="28">
        <v>50000</v>
      </c>
      <c r="E80" s="62">
        <v>220000</v>
      </c>
      <c r="F80" s="61">
        <v>220000</v>
      </c>
      <c r="G80" s="1">
        <v>49992.58</v>
      </c>
    </row>
    <row r="81" spans="1:7" x14ac:dyDescent="0.25">
      <c r="A81" s="32">
        <v>3631</v>
      </c>
      <c r="B81" s="1" t="s">
        <v>42</v>
      </c>
      <c r="C81" s="73"/>
      <c r="D81" s="28">
        <v>1100000</v>
      </c>
      <c r="E81" s="62"/>
      <c r="F81" s="61"/>
      <c r="G81" s="1"/>
    </row>
    <row r="82" spans="1:7" x14ac:dyDescent="0.25">
      <c r="A82" s="32">
        <v>3632</v>
      </c>
      <c r="B82" s="1" t="s">
        <v>39</v>
      </c>
      <c r="C82" s="74" t="s">
        <v>27</v>
      </c>
      <c r="D82" s="28">
        <v>73000</v>
      </c>
      <c r="E82" s="62">
        <v>14000</v>
      </c>
      <c r="F82" s="61">
        <v>14000</v>
      </c>
      <c r="G82" s="1">
        <v>13916</v>
      </c>
    </row>
    <row r="83" spans="1:7" x14ac:dyDescent="0.25">
      <c r="A83" s="32">
        <v>3635</v>
      </c>
      <c r="B83" s="1" t="s">
        <v>42</v>
      </c>
      <c r="C83" s="74" t="s">
        <v>116</v>
      </c>
      <c r="D83" s="28">
        <v>300000</v>
      </c>
      <c r="E83" s="62">
        <v>310000</v>
      </c>
      <c r="F83" s="61">
        <v>310000</v>
      </c>
      <c r="G83" s="1">
        <v>0</v>
      </c>
    </row>
    <row r="84" spans="1:7" x14ac:dyDescent="0.25">
      <c r="A84" s="32">
        <v>3639</v>
      </c>
      <c r="B84" s="1" t="s">
        <v>39</v>
      </c>
      <c r="C84" s="73" t="s">
        <v>28</v>
      </c>
      <c r="D84" s="28">
        <v>15000</v>
      </c>
      <c r="E84" s="62">
        <v>10000</v>
      </c>
      <c r="F84" s="61">
        <v>10000</v>
      </c>
      <c r="G84" s="1">
        <v>0</v>
      </c>
    </row>
    <row r="85" spans="1:7" x14ac:dyDescent="0.25">
      <c r="A85" s="32">
        <v>3639</v>
      </c>
      <c r="B85" s="1" t="s">
        <v>42</v>
      </c>
      <c r="C85" s="73"/>
      <c r="D85" s="28">
        <v>50000</v>
      </c>
      <c r="E85" s="62">
        <v>0</v>
      </c>
      <c r="F85" s="61">
        <v>0</v>
      </c>
      <c r="G85" s="1">
        <v>0</v>
      </c>
    </row>
    <row r="86" spans="1:7" x14ac:dyDescent="0.25">
      <c r="A86" s="32">
        <v>3721</v>
      </c>
      <c r="B86" s="1" t="s">
        <v>39</v>
      </c>
      <c r="C86" s="73" t="s">
        <v>52</v>
      </c>
      <c r="D86" s="28">
        <v>15000</v>
      </c>
      <c r="E86" s="62">
        <v>25000</v>
      </c>
      <c r="F86" s="61">
        <v>25000</v>
      </c>
      <c r="G86" s="1">
        <v>3061.3</v>
      </c>
    </row>
    <row r="87" spans="1:7" x14ac:dyDescent="0.25">
      <c r="A87" s="32">
        <v>3722</v>
      </c>
      <c r="B87" s="1" t="s">
        <v>39</v>
      </c>
      <c r="C87" s="73" t="s">
        <v>120</v>
      </c>
      <c r="D87" s="28">
        <v>400000</v>
      </c>
      <c r="E87" s="62">
        <v>380000</v>
      </c>
      <c r="F87" s="61">
        <v>380000</v>
      </c>
      <c r="G87" s="1">
        <v>288198.02</v>
      </c>
    </row>
    <row r="88" spans="1:7" x14ac:dyDescent="0.25">
      <c r="A88" s="32">
        <v>3723</v>
      </c>
      <c r="B88" s="1" t="s">
        <v>39</v>
      </c>
      <c r="C88" s="73" t="s">
        <v>121</v>
      </c>
      <c r="D88" s="28">
        <v>200000</v>
      </c>
      <c r="E88" s="62">
        <v>170000</v>
      </c>
      <c r="F88" s="61">
        <v>200000</v>
      </c>
      <c r="G88" s="1">
        <v>139544.64000000001</v>
      </c>
    </row>
    <row r="89" spans="1:7" x14ac:dyDescent="0.25">
      <c r="A89" s="32">
        <v>3726</v>
      </c>
      <c r="B89" s="1" t="s">
        <v>39</v>
      </c>
      <c r="C89" s="73" t="s">
        <v>82</v>
      </c>
      <c r="D89" s="28">
        <v>7000</v>
      </c>
      <c r="E89" s="62">
        <v>5000</v>
      </c>
      <c r="F89" s="61">
        <v>5000</v>
      </c>
      <c r="G89" s="1">
        <v>3727.97</v>
      </c>
    </row>
    <row r="90" spans="1:7" x14ac:dyDescent="0.25">
      <c r="A90" s="33">
        <v>3745</v>
      </c>
      <c r="B90" s="1" t="s">
        <v>39</v>
      </c>
      <c r="C90" s="73" t="s">
        <v>34</v>
      </c>
      <c r="D90" s="28">
        <v>300000</v>
      </c>
      <c r="E90" s="1">
        <v>270000</v>
      </c>
      <c r="F90" s="3">
        <v>330000</v>
      </c>
      <c r="G90" s="1">
        <v>296133</v>
      </c>
    </row>
    <row r="91" spans="1:7" x14ac:dyDescent="0.25">
      <c r="A91" s="32">
        <v>4356</v>
      </c>
      <c r="B91" s="1" t="s">
        <v>39</v>
      </c>
      <c r="C91" s="73" t="s">
        <v>53</v>
      </c>
      <c r="D91" s="28">
        <v>10500</v>
      </c>
      <c r="E91" s="62">
        <v>10500</v>
      </c>
      <c r="F91" s="61">
        <v>10500</v>
      </c>
      <c r="G91" s="1">
        <v>10500</v>
      </c>
    </row>
    <row r="92" spans="1:7" x14ac:dyDescent="0.25">
      <c r="A92" s="32">
        <v>4378</v>
      </c>
      <c r="B92" s="1" t="s">
        <v>39</v>
      </c>
      <c r="C92" s="73" t="s">
        <v>75</v>
      </c>
      <c r="D92" s="28">
        <v>1500</v>
      </c>
      <c r="E92" s="1">
        <v>2000</v>
      </c>
      <c r="F92" s="3">
        <v>2000</v>
      </c>
      <c r="G92" s="1">
        <v>1275</v>
      </c>
    </row>
    <row r="93" spans="1:7" x14ac:dyDescent="0.25">
      <c r="A93" s="32">
        <v>4379</v>
      </c>
      <c r="B93" s="1" t="s">
        <v>39</v>
      </c>
      <c r="C93" s="73" t="s">
        <v>115</v>
      </c>
      <c r="D93" s="28">
        <v>3000</v>
      </c>
      <c r="E93" s="1">
        <v>3000</v>
      </c>
      <c r="F93" s="3">
        <v>3000</v>
      </c>
      <c r="G93" s="1">
        <v>3000</v>
      </c>
    </row>
    <row r="94" spans="1:7" x14ac:dyDescent="0.25">
      <c r="A94" s="32">
        <v>5213</v>
      </c>
      <c r="B94" s="1" t="s">
        <v>39</v>
      </c>
      <c r="C94" s="73" t="s">
        <v>77</v>
      </c>
      <c r="D94" s="28">
        <v>50000</v>
      </c>
      <c r="E94" s="1">
        <v>50000</v>
      </c>
      <c r="F94" s="3">
        <v>50000</v>
      </c>
      <c r="G94" s="1">
        <v>0</v>
      </c>
    </row>
    <row r="95" spans="1:7" x14ac:dyDescent="0.25">
      <c r="A95" s="32">
        <v>5512</v>
      </c>
      <c r="B95" s="1" t="s">
        <v>39</v>
      </c>
      <c r="C95" s="73" t="s">
        <v>54</v>
      </c>
      <c r="D95" s="28">
        <v>20000</v>
      </c>
      <c r="E95" s="1">
        <v>40000</v>
      </c>
      <c r="F95" s="3">
        <v>30000</v>
      </c>
      <c r="G95" s="1">
        <v>0</v>
      </c>
    </row>
    <row r="96" spans="1:7" x14ac:dyDescent="0.25">
      <c r="A96" s="32">
        <v>5512</v>
      </c>
      <c r="B96" s="1" t="s">
        <v>42</v>
      </c>
      <c r="C96" s="73"/>
      <c r="D96" s="28">
        <v>3800000</v>
      </c>
      <c r="E96" s="1">
        <v>0</v>
      </c>
      <c r="F96" s="3">
        <v>0</v>
      </c>
      <c r="G96" s="1">
        <v>0</v>
      </c>
    </row>
    <row r="97" spans="1:7" x14ac:dyDescent="0.25">
      <c r="A97" s="32">
        <v>5519</v>
      </c>
      <c r="B97" s="1" t="s">
        <v>39</v>
      </c>
      <c r="C97" s="73" t="s">
        <v>78</v>
      </c>
      <c r="D97" s="28">
        <v>20000</v>
      </c>
      <c r="E97" s="1">
        <v>20000</v>
      </c>
      <c r="F97" s="3">
        <v>30000</v>
      </c>
      <c r="G97" s="1">
        <v>22406.86</v>
      </c>
    </row>
    <row r="98" spans="1:7" x14ac:dyDescent="0.25">
      <c r="A98" s="33">
        <v>6112</v>
      </c>
      <c r="B98" s="17" t="s">
        <v>39</v>
      </c>
      <c r="C98" s="73" t="s">
        <v>55</v>
      </c>
      <c r="D98" s="28">
        <v>500000</v>
      </c>
      <c r="E98" s="62">
        <v>450000</v>
      </c>
      <c r="F98" s="61">
        <v>450000</v>
      </c>
      <c r="G98" s="1">
        <v>357705</v>
      </c>
    </row>
    <row r="99" spans="1:7" x14ac:dyDescent="0.25">
      <c r="A99" s="33">
        <v>6115</v>
      </c>
      <c r="B99" s="17" t="s">
        <v>39</v>
      </c>
      <c r="C99" s="73" t="s">
        <v>128</v>
      </c>
      <c r="D99" s="28">
        <v>0</v>
      </c>
      <c r="E99" s="62">
        <v>0</v>
      </c>
      <c r="F99" s="61">
        <v>48000</v>
      </c>
      <c r="G99" s="1">
        <v>25701.64</v>
      </c>
    </row>
    <row r="100" spans="1:7" x14ac:dyDescent="0.25">
      <c r="A100" s="33">
        <v>3117</v>
      </c>
      <c r="B100" s="17" t="s">
        <v>39</v>
      </c>
      <c r="C100" s="73" t="s">
        <v>129</v>
      </c>
      <c r="D100" s="28">
        <v>0</v>
      </c>
      <c r="E100" s="62">
        <v>0</v>
      </c>
      <c r="F100" s="61">
        <v>32000</v>
      </c>
      <c r="G100" s="1">
        <v>17586.939999999999</v>
      </c>
    </row>
    <row r="101" spans="1:7" x14ac:dyDescent="0.25">
      <c r="A101" s="33">
        <v>6171</v>
      </c>
      <c r="B101" s="17" t="s">
        <v>39</v>
      </c>
      <c r="C101" s="73" t="s">
        <v>31</v>
      </c>
      <c r="D101" s="28">
        <v>1650000</v>
      </c>
      <c r="E101" s="62">
        <v>1250000</v>
      </c>
      <c r="F101" s="61">
        <v>1250000</v>
      </c>
      <c r="G101" s="1">
        <v>850103.73</v>
      </c>
    </row>
    <row r="102" spans="1:7" x14ac:dyDescent="0.25">
      <c r="A102" s="33">
        <v>6171</v>
      </c>
      <c r="B102" s="17" t="s">
        <v>42</v>
      </c>
      <c r="C102" s="73"/>
      <c r="D102" s="28">
        <v>0</v>
      </c>
      <c r="E102" s="62">
        <v>1000000</v>
      </c>
      <c r="F102" s="61">
        <v>1000000</v>
      </c>
      <c r="G102" s="1">
        <v>842584.89</v>
      </c>
    </row>
    <row r="103" spans="1:7" x14ac:dyDescent="0.25">
      <c r="A103" s="33">
        <v>6310</v>
      </c>
      <c r="B103" s="17" t="s">
        <v>39</v>
      </c>
      <c r="C103" s="73" t="s">
        <v>79</v>
      </c>
      <c r="D103" s="28">
        <v>10000</v>
      </c>
      <c r="E103" s="17">
        <v>10000</v>
      </c>
      <c r="F103" s="69">
        <v>10000</v>
      </c>
      <c r="G103" s="1">
        <v>6650.4</v>
      </c>
    </row>
    <row r="104" spans="1:7" x14ac:dyDescent="0.25">
      <c r="A104" s="33">
        <v>6320</v>
      </c>
      <c r="B104" s="17" t="s">
        <v>39</v>
      </c>
      <c r="C104" s="73" t="s">
        <v>56</v>
      </c>
      <c r="D104" s="28">
        <v>40000</v>
      </c>
      <c r="E104" s="17">
        <v>40000</v>
      </c>
      <c r="F104" s="69">
        <v>40000</v>
      </c>
      <c r="G104" s="1">
        <v>33209</v>
      </c>
    </row>
    <row r="105" spans="1:7" x14ac:dyDescent="0.25">
      <c r="A105" s="33">
        <v>6330</v>
      </c>
      <c r="B105" s="17" t="s">
        <v>39</v>
      </c>
      <c r="C105" s="73" t="s">
        <v>57</v>
      </c>
      <c r="D105" s="53">
        <v>0</v>
      </c>
      <c r="E105" s="65">
        <v>0</v>
      </c>
      <c r="F105" s="70">
        <v>0</v>
      </c>
      <c r="G105" s="1">
        <v>9001000</v>
      </c>
    </row>
    <row r="106" spans="1:7" x14ac:dyDescent="0.25">
      <c r="A106" s="33">
        <v>6399</v>
      </c>
      <c r="B106" s="17" t="s">
        <v>39</v>
      </c>
      <c r="C106" s="73" t="s">
        <v>62</v>
      </c>
      <c r="D106" s="28">
        <v>160000</v>
      </c>
      <c r="E106" s="1">
        <v>160000</v>
      </c>
      <c r="F106" s="3">
        <v>164350</v>
      </c>
      <c r="G106" s="1">
        <v>164350</v>
      </c>
    </row>
    <row r="107" spans="1:7" x14ac:dyDescent="0.25">
      <c r="A107" s="33">
        <v>6402</v>
      </c>
      <c r="B107" s="17" t="s">
        <v>39</v>
      </c>
      <c r="C107" s="73" t="s">
        <v>58</v>
      </c>
      <c r="D107" s="28">
        <v>37000</v>
      </c>
      <c r="E107" s="62">
        <v>16200</v>
      </c>
      <c r="F107" s="61">
        <v>16200</v>
      </c>
      <c r="G107" s="1">
        <v>16194</v>
      </c>
    </row>
    <row r="108" spans="1:7" x14ac:dyDescent="0.25">
      <c r="A108" s="33">
        <v>6409</v>
      </c>
      <c r="B108" s="17" t="s">
        <v>39</v>
      </c>
      <c r="C108" s="73" t="s">
        <v>63</v>
      </c>
      <c r="D108" s="28">
        <v>15000</v>
      </c>
      <c r="E108" s="1">
        <v>12300</v>
      </c>
      <c r="F108" s="3">
        <v>14300</v>
      </c>
      <c r="G108" s="1">
        <v>13419.6</v>
      </c>
    </row>
    <row r="109" spans="1:7" ht="15.75" thickBot="1" x14ac:dyDescent="0.3">
      <c r="A109" s="71"/>
      <c r="B109" s="35"/>
      <c r="C109" s="35" t="s">
        <v>67</v>
      </c>
      <c r="D109" s="35">
        <f>SUM(D57:D108)</f>
        <v>15000000</v>
      </c>
      <c r="E109" s="34">
        <f>SUM(E57:E108)</f>
        <v>14000000</v>
      </c>
      <c r="F109" s="66">
        <f>SUM(F57:F108)</f>
        <v>14084350</v>
      </c>
      <c r="G109" s="1">
        <f>SUM(G56:G108)</f>
        <v>16285206.229999999</v>
      </c>
    </row>
    <row r="110" spans="1:7" x14ac:dyDescent="0.25">
      <c r="A110" s="19" t="s">
        <v>141</v>
      </c>
      <c r="B110" s="19"/>
      <c r="C110" s="19"/>
      <c r="D110" s="19">
        <f>SUM(D109)</f>
        <v>15000000</v>
      </c>
    </row>
    <row r="111" spans="1:7" x14ac:dyDescent="0.25">
      <c r="A111" s="18"/>
      <c r="B111" s="18"/>
      <c r="C111" s="18"/>
      <c r="D111" s="18"/>
      <c r="E111" s="18"/>
      <c r="F111" s="18"/>
    </row>
    <row r="112" spans="1:7" x14ac:dyDescent="0.25">
      <c r="A112" s="18"/>
      <c r="B112" s="18"/>
      <c r="C112" s="18"/>
      <c r="D112" s="18"/>
      <c r="E112" s="18"/>
      <c r="F112" s="18"/>
    </row>
    <row r="113" spans="1:7" x14ac:dyDescent="0.25">
      <c r="A113" s="18" t="s">
        <v>136</v>
      </c>
      <c r="B113" s="18"/>
      <c r="C113" s="18"/>
      <c r="D113" s="18"/>
      <c r="E113" s="18"/>
      <c r="F113" s="18"/>
    </row>
    <row r="114" spans="1:7" x14ac:dyDescent="0.25">
      <c r="A114" s="19" t="s">
        <v>109</v>
      </c>
      <c r="D114" s="9"/>
      <c r="E114" s="9"/>
      <c r="F114" s="9"/>
    </row>
    <row r="115" spans="1:7" x14ac:dyDescent="0.25">
      <c r="A115" s="19" t="s">
        <v>144</v>
      </c>
      <c r="C115" s="29"/>
    </row>
    <row r="116" spans="1:7" x14ac:dyDescent="0.25">
      <c r="A116" s="54" t="s">
        <v>119</v>
      </c>
      <c r="B116" s="9"/>
      <c r="C116" s="9"/>
      <c r="D116" s="9"/>
      <c r="E116" s="9"/>
    </row>
    <row r="117" spans="1:7" x14ac:dyDescent="0.25">
      <c r="C117" s="29" t="s">
        <v>132</v>
      </c>
    </row>
    <row r="118" spans="1:7" x14ac:dyDescent="0.25">
      <c r="C118" s="29" t="s">
        <v>137</v>
      </c>
    </row>
    <row r="119" spans="1:7" x14ac:dyDescent="0.25">
      <c r="C119" t="s">
        <v>138</v>
      </c>
    </row>
    <row r="120" spans="1:7" x14ac:dyDescent="0.25">
      <c r="C120" t="s">
        <v>140</v>
      </c>
    </row>
    <row r="121" spans="1:7" x14ac:dyDescent="0.25">
      <c r="C121" t="s">
        <v>130</v>
      </c>
    </row>
    <row r="122" spans="1:7" x14ac:dyDescent="0.25">
      <c r="C122" t="s">
        <v>133</v>
      </c>
    </row>
    <row r="123" spans="1:7" x14ac:dyDescent="0.25">
      <c r="C123" t="s">
        <v>135</v>
      </c>
    </row>
    <row r="124" spans="1:7" x14ac:dyDescent="0.25">
      <c r="C124" s="29" t="s">
        <v>139</v>
      </c>
    </row>
    <row r="125" spans="1:7" x14ac:dyDescent="0.25">
      <c r="A125" t="s">
        <v>142</v>
      </c>
      <c r="C125" s="29"/>
    </row>
    <row r="126" spans="1:7" x14ac:dyDescent="0.25">
      <c r="A126" t="s">
        <v>143</v>
      </c>
      <c r="C126" s="29"/>
    </row>
    <row r="127" spans="1:7" x14ac:dyDescent="0.25">
      <c r="A127" s="9"/>
      <c r="B127" s="9"/>
      <c r="C127" s="9"/>
      <c r="D127" s="9"/>
      <c r="E127" s="9"/>
      <c r="F127" s="9"/>
      <c r="G127" s="9"/>
    </row>
    <row r="128" spans="1:7" x14ac:dyDescent="0.25">
      <c r="A128" s="9"/>
      <c r="B128" s="9"/>
      <c r="C128" s="9"/>
      <c r="D128" s="9"/>
      <c r="E128" s="9"/>
      <c r="F128" s="9"/>
      <c r="G128" s="9"/>
    </row>
    <row r="129" spans="1:7" x14ac:dyDescent="0.25">
      <c r="A129" s="9"/>
      <c r="B129" s="9"/>
      <c r="C129" s="9"/>
      <c r="D129" s="9"/>
      <c r="E129" s="9"/>
      <c r="F129" s="9"/>
      <c r="G129" s="9"/>
    </row>
    <row r="130" spans="1:7" x14ac:dyDescent="0.25">
      <c r="A130" s="9"/>
      <c r="B130" s="9"/>
      <c r="C130" s="9"/>
      <c r="D130" s="9"/>
      <c r="E130" s="9"/>
      <c r="F130" s="9"/>
      <c r="G130" s="9"/>
    </row>
    <row r="131" spans="1:7" x14ac:dyDescent="0.25">
      <c r="A131" s="9"/>
      <c r="B131" s="9"/>
      <c r="C131" s="9"/>
      <c r="D131" s="9"/>
      <c r="E131" s="9"/>
      <c r="F131" s="9"/>
      <c r="G131" s="9"/>
    </row>
    <row r="132" spans="1:7" x14ac:dyDescent="0.25">
      <c r="A132" s="9"/>
      <c r="B132" s="9"/>
      <c r="C132" s="9"/>
      <c r="D132" s="9"/>
      <c r="E132" s="9"/>
      <c r="F132" s="9"/>
      <c r="G132" s="9"/>
    </row>
    <row r="133" spans="1:7" x14ac:dyDescent="0.25">
      <c r="A133" s="9"/>
      <c r="B133" s="9"/>
      <c r="C133" s="9"/>
      <c r="D133" s="9"/>
      <c r="E133" s="9"/>
      <c r="F133" s="9"/>
      <c r="G133" s="9"/>
    </row>
    <row r="134" spans="1:7" x14ac:dyDescent="0.25">
      <c r="A134" s="9"/>
      <c r="B134" s="9"/>
      <c r="C134" s="9"/>
      <c r="D134" s="9"/>
      <c r="E134" s="9"/>
      <c r="F134" s="9"/>
      <c r="G134" s="9"/>
    </row>
    <row r="135" spans="1:7" x14ac:dyDescent="0.25">
      <c r="A135" s="9"/>
      <c r="B135" s="9"/>
      <c r="C135" s="9"/>
      <c r="D135" s="9"/>
      <c r="E135" s="9"/>
      <c r="F135" s="9"/>
      <c r="G135" s="9"/>
    </row>
    <row r="136" spans="1:7" x14ac:dyDescent="0.25">
      <c r="A136" s="9"/>
      <c r="B136" s="9"/>
      <c r="C136" s="9"/>
      <c r="D136" s="9"/>
      <c r="E136" s="9"/>
      <c r="F136" s="9"/>
      <c r="G136" s="9"/>
    </row>
    <row r="137" spans="1:7" x14ac:dyDescent="0.25">
      <c r="A137" s="9"/>
      <c r="B137" s="9"/>
      <c r="C137" s="9"/>
      <c r="D137" s="9"/>
      <c r="E137" s="9"/>
      <c r="F137" s="9"/>
      <c r="G137" s="9"/>
    </row>
    <row r="138" spans="1:7" x14ac:dyDescent="0.25">
      <c r="A138" s="9"/>
      <c r="B138" s="9"/>
      <c r="C138" s="9"/>
      <c r="D138" s="9"/>
      <c r="E138" s="9"/>
      <c r="F138" s="9"/>
      <c r="G138" s="9"/>
    </row>
    <row r="139" spans="1:7" x14ac:dyDescent="0.25">
      <c r="A139" s="9"/>
      <c r="B139" s="9"/>
      <c r="C139" s="9"/>
      <c r="D139" s="9"/>
      <c r="E139" s="9"/>
      <c r="F139" s="9"/>
      <c r="G139" s="9"/>
    </row>
    <row r="140" spans="1:7" x14ac:dyDescent="0.25">
      <c r="A140" s="9"/>
      <c r="B140" s="9"/>
      <c r="C140" s="9"/>
      <c r="D140" s="9"/>
      <c r="E140" s="9"/>
      <c r="F140" s="9"/>
      <c r="G140" s="9"/>
    </row>
    <row r="141" spans="1:7" x14ac:dyDescent="0.25">
      <c r="A141" s="9"/>
      <c r="B141" s="9"/>
      <c r="C141" s="9"/>
      <c r="D141" s="9"/>
      <c r="E141" s="9"/>
      <c r="F141" s="9"/>
      <c r="G141" s="9"/>
    </row>
    <row r="142" spans="1:7" x14ac:dyDescent="0.25">
      <c r="A142" s="9"/>
      <c r="B142" s="9"/>
      <c r="C142" s="9"/>
      <c r="D142" s="9"/>
      <c r="E142" s="9"/>
      <c r="F142" s="9"/>
      <c r="G142" s="9"/>
    </row>
    <row r="143" spans="1:7" x14ac:dyDescent="0.25">
      <c r="A143" s="9"/>
      <c r="B143" s="9"/>
      <c r="C143" s="9"/>
      <c r="D143" s="9"/>
      <c r="E143" s="9"/>
      <c r="F143" s="9"/>
      <c r="G143" s="9"/>
    </row>
    <row r="144" spans="1:7" x14ac:dyDescent="0.25">
      <c r="A144" s="9"/>
      <c r="B144" s="9"/>
      <c r="C144" s="9"/>
      <c r="D144" s="9"/>
      <c r="E144" s="9"/>
      <c r="F144" s="9"/>
      <c r="G144" s="9"/>
    </row>
    <row r="145" spans="1:7" x14ac:dyDescent="0.25">
      <c r="A145" s="9"/>
      <c r="B145" s="9"/>
      <c r="C145" s="9"/>
      <c r="D145" s="9"/>
      <c r="E145" s="9"/>
      <c r="F145" s="9"/>
      <c r="G145" s="9"/>
    </row>
    <row r="146" spans="1:7" x14ac:dyDescent="0.25">
      <c r="A146" s="9"/>
      <c r="B146" s="9"/>
      <c r="C146" s="9"/>
      <c r="D146" s="9"/>
      <c r="E146" s="9"/>
      <c r="F146" s="9"/>
      <c r="G146" s="9"/>
    </row>
    <row r="147" spans="1:7" x14ac:dyDescent="0.25">
      <c r="A147" s="9"/>
      <c r="B147" s="9"/>
      <c r="C147" s="9"/>
      <c r="D147" s="9"/>
      <c r="E147" s="9"/>
      <c r="F147" s="9"/>
      <c r="G147" s="9"/>
    </row>
    <row r="148" spans="1:7" x14ac:dyDescent="0.25">
      <c r="A148" s="9"/>
      <c r="B148" s="9"/>
      <c r="C148" s="9"/>
      <c r="D148" s="9"/>
      <c r="E148" s="9"/>
      <c r="F148" s="9"/>
      <c r="G148" s="9"/>
    </row>
    <row r="149" spans="1:7" x14ac:dyDescent="0.25">
      <c r="A149" s="9"/>
      <c r="B149" s="9"/>
      <c r="C149" s="9"/>
      <c r="D149" s="9"/>
      <c r="E149" s="9"/>
      <c r="F149" s="9"/>
      <c r="G149" s="9"/>
    </row>
    <row r="150" spans="1:7" x14ac:dyDescent="0.25">
      <c r="A150" s="9"/>
      <c r="B150" s="9"/>
      <c r="C150" s="9"/>
      <c r="D150" s="9"/>
      <c r="E150" s="9"/>
      <c r="F150" s="9"/>
      <c r="G150" s="9"/>
    </row>
    <row r="151" spans="1:7" x14ac:dyDescent="0.25">
      <c r="A151" s="9"/>
      <c r="B151" s="9"/>
      <c r="C151" s="9"/>
      <c r="D151" s="9"/>
      <c r="E151" s="9"/>
      <c r="F151" s="9"/>
      <c r="G151" s="9"/>
    </row>
    <row r="152" spans="1:7" x14ac:dyDescent="0.25">
      <c r="A152" s="9"/>
      <c r="B152" s="9"/>
      <c r="C152" s="9"/>
      <c r="D152" s="9"/>
      <c r="E152" s="9"/>
      <c r="F152" s="9"/>
      <c r="G152" s="9"/>
    </row>
    <row r="153" spans="1:7" x14ac:dyDescent="0.25">
      <c r="A153" s="9"/>
      <c r="B153" s="9"/>
      <c r="C153" s="9"/>
      <c r="D153" s="9"/>
      <c r="E153" s="9"/>
      <c r="F153" s="9"/>
      <c r="G153" s="9"/>
    </row>
    <row r="154" spans="1:7" x14ac:dyDescent="0.25">
      <c r="A154" s="9"/>
      <c r="B154" s="9"/>
      <c r="C154" s="9"/>
      <c r="D154" s="9"/>
      <c r="E154" s="9"/>
      <c r="F154" s="9"/>
      <c r="G154" s="9"/>
    </row>
    <row r="155" spans="1:7" x14ac:dyDescent="0.25">
      <c r="A155" s="9"/>
      <c r="B155" s="9"/>
      <c r="C155" s="9"/>
      <c r="D155" s="9"/>
      <c r="E155" s="9"/>
      <c r="F155" s="9"/>
      <c r="G155" s="9"/>
    </row>
    <row r="156" spans="1:7" x14ac:dyDescent="0.25">
      <c r="A156" s="9"/>
      <c r="B156" s="9"/>
      <c r="C156" s="9"/>
      <c r="D156" s="9"/>
      <c r="E156" s="9"/>
      <c r="F156" s="9"/>
      <c r="G156" s="9"/>
    </row>
    <row r="157" spans="1:7" x14ac:dyDescent="0.25">
      <c r="A157" s="9"/>
      <c r="B157" s="9"/>
      <c r="C157" s="9"/>
      <c r="D157" s="9"/>
      <c r="E157" s="9"/>
      <c r="F157" s="9"/>
      <c r="G157" s="9"/>
    </row>
    <row r="158" spans="1:7" x14ac:dyDescent="0.25">
      <c r="A158" s="9"/>
      <c r="B158" s="9"/>
      <c r="C158" s="9"/>
      <c r="D158" s="9"/>
      <c r="E158" s="9"/>
      <c r="F158" s="9"/>
      <c r="G158" s="9"/>
    </row>
    <row r="159" spans="1:7" x14ac:dyDescent="0.25">
      <c r="A159" s="9"/>
      <c r="B159" s="9"/>
      <c r="C159" s="9"/>
      <c r="D159" s="9"/>
      <c r="E159" s="9"/>
      <c r="F159" s="9"/>
      <c r="G159" s="9"/>
    </row>
    <row r="160" spans="1:7" x14ac:dyDescent="0.25">
      <c r="A160" s="9"/>
      <c r="B160" s="9"/>
      <c r="C160" s="9"/>
      <c r="D160" s="9"/>
      <c r="E160" s="9"/>
      <c r="F160" s="9"/>
      <c r="G160" s="9"/>
    </row>
    <row r="161" spans="1:7" x14ac:dyDescent="0.25">
      <c r="A161" s="9"/>
      <c r="B161" s="9"/>
      <c r="C161" s="9"/>
      <c r="D161" s="9"/>
      <c r="E161" s="9"/>
      <c r="F161" s="9"/>
      <c r="G161" s="9"/>
    </row>
    <row r="162" spans="1:7" x14ac:dyDescent="0.25">
      <c r="A162" s="9"/>
      <c r="B162" s="9"/>
      <c r="C162" s="9"/>
      <c r="D162" s="9"/>
      <c r="E162" s="9"/>
      <c r="F162" s="9"/>
      <c r="G162" s="9"/>
    </row>
    <row r="163" spans="1:7" x14ac:dyDescent="0.25">
      <c r="A163" s="9"/>
      <c r="B163" s="9"/>
      <c r="C163" s="9"/>
      <c r="D163" s="9"/>
      <c r="E163" s="9"/>
      <c r="F163" s="9"/>
      <c r="G163" s="9"/>
    </row>
    <row r="164" spans="1:7" x14ac:dyDescent="0.25">
      <c r="A164" s="9"/>
      <c r="B164" s="9"/>
      <c r="C164" s="9"/>
      <c r="D164" s="9"/>
      <c r="E164" s="9"/>
      <c r="F164" s="9"/>
      <c r="G164" s="9"/>
    </row>
    <row r="165" spans="1:7" x14ac:dyDescent="0.25">
      <c r="A165" s="9"/>
      <c r="B165" s="9"/>
      <c r="C165" s="9"/>
      <c r="D165" s="9"/>
      <c r="E165" s="9"/>
      <c r="F165" s="9"/>
      <c r="G165" s="9"/>
    </row>
    <row r="166" spans="1:7" x14ac:dyDescent="0.25">
      <c r="A166" s="9"/>
      <c r="B166" s="9"/>
      <c r="C166" s="9"/>
      <c r="D166" s="9"/>
      <c r="E166" s="9"/>
      <c r="F166" s="9"/>
      <c r="G166" s="9"/>
    </row>
    <row r="167" spans="1:7" x14ac:dyDescent="0.25">
      <c r="A167" s="9"/>
      <c r="B167" s="9"/>
      <c r="C167" s="9"/>
      <c r="D167" s="9"/>
      <c r="E167" s="9"/>
      <c r="F167" s="9"/>
      <c r="G167" s="9"/>
    </row>
    <row r="168" spans="1:7" x14ac:dyDescent="0.25">
      <c r="A168" s="9"/>
      <c r="B168" s="9"/>
      <c r="C168" s="9"/>
      <c r="D168" s="9"/>
      <c r="E168" s="9"/>
      <c r="F168" s="9"/>
      <c r="G168" s="9"/>
    </row>
    <row r="169" spans="1:7" x14ac:dyDescent="0.25">
      <c r="A169" s="9"/>
      <c r="B169" s="9"/>
      <c r="C169" s="9"/>
      <c r="D169" s="9"/>
      <c r="E169" s="9"/>
      <c r="F169" s="9"/>
      <c r="G169" s="9"/>
    </row>
    <row r="170" spans="1:7" x14ac:dyDescent="0.25">
      <c r="A170" s="9"/>
      <c r="B170" s="9"/>
      <c r="C170" s="9"/>
      <c r="D170" s="9"/>
      <c r="E170" s="9"/>
      <c r="F170" s="9"/>
      <c r="G170" s="9"/>
    </row>
    <row r="171" spans="1:7" x14ac:dyDescent="0.25">
      <c r="A171" s="9"/>
      <c r="B171" s="9"/>
      <c r="C171" s="9"/>
      <c r="D171" s="9"/>
      <c r="E171" s="9"/>
      <c r="F171" s="9"/>
      <c r="G171" s="9"/>
    </row>
    <row r="172" spans="1:7" x14ac:dyDescent="0.25">
      <c r="A172" s="9"/>
      <c r="B172" s="9"/>
      <c r="C172" s="9"/>
      <c r="D172" s="9"/>
      <c r="E172" s="9"/>
      <c r="F172" s="9"/>
      <c r="G172" s="9"/>
    </row>
    <row r="173" spans="1:7" x14ac:dyDescent="0.25">
      <c r="A173" s="9"/>
      <c r="B173" s="9"/>
      <c r="C173" s="9"/>
      <c r="D173" s="9"/>
      <c r="E173" s="9"/>
      <c r="F173" s="9"/>
      <c r="G173" s="9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opLeftCell="A7" workbookViewId="0">
      <selection activeCell="A101" sqref="A101:H106"/>
    </sheetView>
  </sheetViews>
  <sheetFormatPr defaultRowHeight="15" x14ac:dyDescent="0.25"/>
  <cols>
    <col min="1" max="1" width="4.85546875" customWidth="1"/>
    <col min="2" max="2" width="5.5703125" customWidth="1"/>
    <col min="3" max="3" width="34.140625" customWidth="1"/>
    <col min="4" max="4" width="8.28515625" customWidth="1"/>
    <col min="6" max="6" width="10.42578125" customWidth="1"/>
    <col min="7" max="7" width="8.28515625" customWidth="1"/>
  </cols>
  <sheetData>
    <row r="1" spans="1:7" x14ac:dyDescent="0.25">
      <c r="A1" s="18" t="s">
        <v>10</v>
      </c>
      <c r="B1" s="20"/>
      <c r="C1" s="9"/>
      <c r="D1" s="9"/>
      <c r="E1" s="9"/>
    </row>
    <row r="2" spans="1:7" ht="18.75" x14ac:dyDescent="0.3">
      <c r="A2" s="9"/>
      <c r="B2" s="9"/>
      <c r="C2" s="22" t="s">
        <v>91</v>
      </c>
      <c r="D2" s="23"/>
      <c r="E2" s="9"/>
    </row>
    <row r="3" spans="1:7" x14ac:dyDescent="0.25">
      <c r="A3" s="9"/>
      <c r="B3" s="9"/>
      <c r="C3" s="36" t="s">
        <v>84</v>
      </c>
      <c r="D3" s="9"/>
      <c r="E3" s="9"/>
      <c r="F3" s="9" t="s">
        <v>95</v>
      </c>
      <c r="G3" s="9" t="s">
        <v>95</v>
      </c>
    </row>
    <row r="4" spans="1:7" ht="15.75" thickBot="1" x14ac:dyDescent="0.3">
      <c r="A4" s="18" t="s">
        <v>5</v>
      </c>
      <c r="B4" s="18"/>
      <c r="C4" s="9"/>
      <c r="D4" s="18" t="s">
        <v>92</v>
      </c>
      <c r="E4" s="9" t="s">
        <v>93</v>
      </c>
      <c r="F4" s="9" t="s">
        <v>94</v>
      </c>
      <c r="G4" s="21" t="s">
        <v>96</v>
      </c>
    </row>
    <row r="5" spans="1:7" x14ac:dyDescent="0.25">
      <c r="A5" s="13"/>
      <c r="B5" s="12"/>
      <c r="C5" s="13"/>
      <c r="D5" s="24"/>
      <c r="E5" s="11"/>
      <c r="F5" s="11"/>
      <c r="G5" s="1" t="s">
        <v>99</v>
      </c>
    </row>
    <row r="6" spans="1:7" ht="15.75" thickBot="1" x14ac:dyDescent="0.3">
      <c r="A6" s="14" t="s">
        <v>6</v>
      </c>
      <c r="B6" s="15" t="s">
        <v>7</v>
      </c>
      <c r="C6" s="14" t="s">
        <v>8</v>
      </c>
      <c r="D6" s="25" t="s">
        <v>9</v>
      </c>
      <c r="E6" s="16" t="s">
        <v>9</v>
      </c>
      <c r="F6" s="16" t="s">
        <v>9</v>
      </c>
      <c r="G6" s="17" t="s">
        <v>96</v>
      </c>
    </row>
    <row r="7" spans="1:7" x14ac:dyDescent="0.25">
      <c r="A7" s="40"/>
      <c r="B7" s="41">
        <v>1111</v>
      </c>
      <c r="C7" s="41" t="s">
        <v>61</v>
      </c>
      <c r="D7" s="42"/>
      <c r="E7" s="43">
        <v>900000</v>
      </c>
      <c r="F7" s="43">
        <v>900000</v>
      </c>
      <c r="G7" s="17">
        <v>649895</v>
      </c>
    </row>
    <row r="8" spans="1:7" x14ac:dyDescent="0.25">
      <c r="A8" s="32"/>
      <c r="B8" s="1">
        <v>1112</v>
      </c>
      <c r="C8" s="4" t="s">
        <v>37</v>
      </c>
      <c r="D8" s="26"/>
      <c r="E8" s="3">
        <v>20000</v>
      </c>
      <c r="F8" s="3">
        <v>20000</v>
      </c>
      <c r="G8" s="17">
        <v>56919</v>
      </c>
    </row>
    <row r="9" spans="1:7" x14ac:dyDescent="0.25">
      <c r="A9" s="32"/>
      <c r="B9" s="1">
        <v>1113</v>
      </c>
      <c r="C9" s="4" t="s">
        <v>38</v>
      </c>
      <c r="D9" s="26"/>
      <c r="E9" s="3">
        <v>110000</v>
      </c>
      <c r="F9" s="3">
        <v>110000</v>
      </c>
      <c r="G9" s="17">
        <v>137029</v>
      </c>
    </row>
    <row r="10" spans="1:7" x14ac:dyDescent="0.25">
      <c r="A10" s="32"/>
      <c r="B10" s="1">
        <v>1121</v>
      </c>
      <c r="C10" s="4" t="s">
        <v>12</v>
      </c>
      <c r="D10" s="26"/>
      <c r="E10" s="3">
        <v>900000</v>
      </c>
      <c r="F10" s="3">
        <v>900000</v>
      </c>
      <c r="G10" s="17">
        <v>1266333</v>
      </c>
    </row>
    <row r="11" spans="1:7" x14ac:dyDescent="0.25">
      <c r="A11" s="32"/>
      <c r="B11" s="1">
        <v>1122</v>
      </c>
      <c r="C11" s="4" t="s">
        <v>13</v>
      </c>
      <c r="D11" s="26"/>
      <c r="E11" s="3">
        <v>160000</v>
      </c>
      <c r="F11" s="3">
        <v>165680</v>
      </c>
      <c r="G11" s="17">
        <v>165680</v>
      </c>
    </row>
    <row r="12" spans="1:7" x14ac:dyDescent="0.25">
      <c r="A12" s="32"/>
      <c r="B12" s="1">
        <v>1211</v>
      </c>
      <c r="C12" s="4" t="s">
        <v>3</v>
      </c>
      <c r="D12" s="26"/>
      <c r="E12" s="3">
        <v>1900000</v>
      </c>
      <c r="F12" s="3">
        <v>1900000</v>
      </c>
      <c r="G12" s="17">
        <v>2176050</v>
      </c>
    </row>
    <row r="13" spans="1:7" x14ac:dyDescent="0.25">
      <c r="A13" s="32"/>
      <c r="B13" s="1">
        <v>1334</v>
      </c>
      <c r="C13" s="1" t="s">
        <v>17</v>
      </c>
      <c r="D13" s="26"/>
      <c r="E13" s="3">
        <v>1000</v>
      </c>
      <c r="F13" s="3">
        <v>1000</v>
      </c>
      <c r="G13" s="17">
        <v>0</v>
      </c>
    </row>
    <row r="14" spans="1:7" x14ac:dyDescent="0.25">
      <c r="A14" s="32"/>
      <c r="B14" s="1">
        <v>1345</v>
      </c>
      <c r="C14" s="1" t="s">
        <v>74</v>
      </c>
      <c r="D14" s="26"/>
      <c r="E14" s="3">
        <v>200000</v>
      </c>
      <c r="F14" s="3">
        <v>200000</v>
      </c>
      <c r="G14" s="17">
        <v>246350</v>
      </c>
    </row>
    <row r="15" spans="1:7" x14ac:dyDescent="0.25">
      <c r="A15" s="32"/>
      <c r="B15" s="1">
        <v>1341</v>
      </c>
      <c r="C15" s="1" t="s">
        <v>14</v>
      </c>
      <c r="D15" s="26"/>
      <c r="E15" s="3">
        <v>7000</v>
      </c>
      <c r="F15" s="3">
        <v>7000</v>
      </c>
      <c r="G15" s="17">
        <v>6595</v>
      </c>
    </row>
    <row r="16" spans="1:7" x14ac:dyDescent="0.25">
      <c r="A16" s="32"/>
      <c r="B16" s="1">
        <v>1344</v>
      </c>
      <c r="C16" s="1" t="s">
        <v>15</v>
      </c>
      <c r="D16" s="26"/>
      <c r="E16" s="3">
        <v>0</v>
      </c>
      <c r="F16" s="3">
        <v>0</v>
      </c>
      <c r="G16" s="17">
        <v>0</v>
      </c>
    </row>
    <row r="17" spans="1:7" x14ac:dyDescent="0.25">
      <c r="A17" s="32"/>
      <c r="B17" s="1">
        <v>1342</v>
      </c>
      <c r="C17" s="1" t="s">
        <v>81</v>
      </c>
      <c r="D17" s="26"/>
      <c r="E17" s="3">
        <v>300</v>
      </c>
      <c r="F17" s="3">
        <v>300</v>
      </c>
      <c r="G17" s="17">
        <v>200</v>
      </c>
    </row>
    <row r="18" spans="1:7" x14ac:dyDescent="0.25">
      <c r="A18" s="32"/>
      <c r="B18" s="1">
        <v>1361</v>
      </c>
      <c r="C18" s="1" t="s">
        <v>4</v>
      </c>
      <c r="D18" s="26"/>
      <c r="E18" s="3">
        <v>1700</v>
      </c>
      <c r="F18" s="3">
        <v>1700</v>
      </c>
      <c r="G18" s="17">
        <v>3570</v>
      </c>
    </row>
    <row r="19" spans="1:7" x14ac:dyDescent="0.25">
      <c r="A19" s="32"/>
      <c r="B19" s="1">
        <v>1381</v>
      </c>
      <c r="C19" s="1" t="s">
        <v>16</v>
      </c>
      <c r="D19" s="26"/>
      <c r="E19" s="3">
        <v>30000</v>
      </c>
      <c r="F19" s="3">
        <v>30000</v>
      </c>
      <c r="G19" s="17">
        <v>34855</v>
      </c>
    </row>
    <row r="20" spans="1:7" x14ac:dyDescent="0.25">
      <c r="A20" s="32"/>
      <c r="B20" s="1">
        <v>1511</v>
      </c>
      <c r="C20" s="1" t="s">
        <v>18</v>
      </c>
      <c r="D20" s="26"/>
      <c r="E20" s="3">
        <v>280000</v>
      </c>
      <c r="F20" s="3">
        <v>280000</v>
      </c>
      <c r="G20" s="17">
        <v>240487</v>
      </c>
    </row>
    <row r="21" spans="1:7" x14ac:dyDescent="0.25">
      <c r="A21" s="32"/>
      <c r="B21" s="1">
        <v>2460</v>
      </c>
      <c r="C21" s="1" t="s">
        <v>19</v>
      </c>
      <c r="D21" s="26"/>
      <c r="E21" s="3">
        <v>0</v>
      </c>
      <c r="F21" s="3">
        <v>0</v>
      </c>
      <c r="G21" s="17">
        <v>0</v>
      </c>
    </row>
    <row r="22" spans="1:7" x14ac:dyDescent="0.25">
      <c r="A22" s="32"/>
      <c r="B22" s="1">
        <v>4111</v>
      </c>
      <c r="C22" s="1" t="s">
        <v>40</v>
      </c>
      <c r="D22" s="26"/>
      <c r="E22" s="3">
        <v>0</v>
      </c>
      <c r="F22" s="3">
        <v>51415</v>
      </c>
      <c r="G22" s="17">
        <v>51415</v>
      </c>
    </row>
    <row r="23" spans="1:7" x14ac:dyDescent="0.25">
      <c r="A23" s="32"/>
      <c r="B23" s="1">
        <v>4112</v>
      </c>
      <c r="C23" s="1" t="s">
        <v>20</v>
      </c>
      <c r="D23" s="26"/>
      <c r="E23" s="3">
        <v>80000</v>
      </c>
      <c r="F23" s="3">
        <v>81400</v>
      </c>
      <c r="G23" s="17">
        <v>61047</v>
      </c>
    </row>
    <row r="24" spans="1:7" x14ac:dyDescent="0.25">
      <c r="A24" s="32"/>
      <c r="B24" s="1">
        <v>4116</v>
      </c>
      <c r="C24" s="1" t="s">
        <v>70</v>
      </c>
      <c r="D24" s="26"/>
      <c r="E24" s="3">
        <v>0</v>
      </c>
      <c r="F24" s="3">
        <v>6360</v>
      </c>
      <c r="G24" s="17">
        <v>6360</v>
      </c>
    </row>
    <row r="25" spans="1:7" x14ac:dyDescent="0.25">
      <c r="A25" s="32"/>
      <c r="B25" s="1">
        <v>4122</v>
      </c>
      <c r="C25" s="1" t="s">
        <v>41</v>
      </c>
      <c r="D25" s="1"/>
      <c r="E25" s="3">
        <v>0</v>
      </c>
      <c r="F25" s="3">
        <v>0</v>
      </c>
      <c r="G25" s="17">
        <v>0</v>
      </c>
    </row>
    <row r="26" spans="1:7" ht="15.75" thickBot="1" x14ac:dyDescent="0.3">
      <c r="A26" s="44"/>
      <c r="B26" s="34"/>
      <c r="C26" s="45" t="s">
        <v>67</v>
      </c>
      <c r="D26" s="35"/>
      <c r="E26" s="34">
        <f>SUM(E7:E25)</f>
        <v>4590000</v>
      </c>
      <c r="F26" s="66">
        <f>SUM(F7:F25)</f>
        <v>4654855</v>
      </c>
      <c r="G26" s="1">
        <f>SUM(G7:G25)</f>
        <v>5102785</v>
      </c>
    </row>
    <row r="27" spans="1:7" x14ac:dyDescent="0.25">
      <c r="A27" s="9"/>
      <c r="B27" s="9"/>
      <c r="C27" s="9"/>
      <c r="D27" s="9"/>
      <c r="E27" s="9"/>
    </row>
    <row r="28" spans="1:7" ht="15.75" thickBot="1" x14ac:dyDescent="0.3">
      <c r="A28" s="19" t="s">
        <v>11</v>
      </c>
      <c r="B28" s="19"/>
      <c r="D28" s="18" t="s">
        <v>92</v>
      </c>
      <c r="E28" s="9" t="s">
        <v>93</v>
      </c>
      <c r="F28" s="9" t="s">
        <v>94</v>
      </c>
    </row>
    <row r="29" spans="1:7" x14ac:dyDescent="0.25">
      <c r="A29" s="13"/>
      <c r="B29" s="12"/>
      <c r="C29" s="13"/>
      <c r="D29" s="24"/>
      <c r="E29" s="11"/>
      <c r="F29" s="11"/>
      <c r="G29" s="5" t="s">
        <v>99</v>
      </c>
    </row>
    <row r="30" spans="1:7" ht="15.75" thickBot="1" x14ac:dyDescent="0.3">
      <c r="A30" s="14" t="s">
        <v>6</v>
      </c>
      <c r="B30" s="15" t="s">
        <v>7</v>
      </c>
      <c r="C30" s="14" t="s">
        <v>8</v>
      </c>
      <c r="D30" s="25" t="s">
        <v>9</v>
      </c>
      <c r="E30" s="16" t="s">
        <v>9</v>
      </c>
      <c r="F30" s="16" t="s">
        <v>9</v>
      </c>
      <c r="G30" s="4" t="s">
        <v>97</v>
      </c>
    </row>
    <row r="31" spans="1:7" x14ac:dyDescent="0.25">
      <c r="A31" s="40">
        <v>1032</v>
      </c>
      <c r="B31" s="41" t="s">
        <v>21</v>
      </c>
      <c r="C31" s="41" t="s">
        <v>22</v>
      </c>
      <c r="D31" s="42"/>
      <c r="E31" s="43">
        <v>30000</v>
      </c>
      <c r="F31" s="43">
        <v>30000</v>
      </c>
      <c r="G31" s="1">
        <v>40024</v>
      </c>
    </row>
    <row r="32" spans="1:7" x14ac:dyDescent="0.25">
      <c r="A32" s="32">
        <v>2143</v>
      </c>
      <c r="B32" s="1" t="s">
        <v>21</v>
      </c>
      <c r="C32" s="1" t="s">
        <v>0</v>
      </c>
      <c r="D32" s="26"/>
      <c r="E32" s="3">
        <v>200</v>
      </c>
      <c r="F32" s="3">
        <v>200</v>
      </c>
      <c r="G32" s="1">
        <v>300</v>
      </c>
    </row>
    <row r="33" spans="1:7" x14ac:dyDescent="0.25">
      <c r="A33" s="32">
        <v>2310</v>
      </c>
      <c r="B33" s="4" t="s">
        <v>21</v>
      </c>
      <c r="C33" s="1" t="s">
        <v>23</v>
      </c>
      <c r="D33" s="26"/>
      <c r="E33" s="3">
        <v>270000</v>
      </c>
      <c r="F33" s="3">
        <v>270000</v>
      </c>
      <c r="G33" s="1">
        <v>233334</v>
      </c>
    </row>
    <row r="34" spans="1:7" x14ac:dyDescent="0.25">
      <c r="A34" s="32">
        <v>2321</v>
      </c>
      <c r="B34" s="4" t="s">
        <v>21</v>
      </c>
      <c r="C34" s="1" t="s">
        <v>24</v>
      </c>
      <c r="D34" s="26"/>
      <c r="E34" s="3">
        <v>220000</v>
      </c>
      <c r="F34" s="3">
        <v>220000</v>
      </c>
      <c r="G34" s="1">
        <v>195004</v>
      </c>
    </row>
    <row r="35" spans="1:7" x14ac:dyDescent="0.25">
      <c r="A35" s="32">
        <v>3314</v>
      </c>
      <c r="B35" s="4" t="s">
        <v>21</v>
      </c>
      <c r="C35" s="1" t="s">
        <v>25</v>
      </c>
      <c r="D35" s="26"/>
      <c r="E35" s="3">
        <v>600</v>
      </c>
      <c r="F35" s="3">
        <v>600</v>
      </c>
      <c r="G35" s="1">
        <v>500</v>
      </c>
    </row>
    <row r="36" spans="1:7" x14ac:dyDescent="0.25">
      <c r="A36" s="32">
        <v>3419</v>
      </c>
      <c r="B36" s="4" t="s">
        <v>21</v>
      </c>
      <c r="C36" s="1" t="s">
        <v>48</v>
      </c>
      <c r="D36" s="26"/>
      <c r="E36" s="3">
        <v>0</v>
      </c>
      <c r="F36" s="3">
        <v>1500</v>
      </c>
      <c r="G36" s="1">
        <v>1500</v>
      </c>
    </row>
    <row r="37" spans="1:7" x14ac:dyDescent="0.25">
      <c r="A37" s="32">
        <v>3612</v>
      </c>
      <c r="B37" s="4" t="s">
        <v>21</v>
      </c>
      <c r="C37" s="1" t="s">
        <v>1</v>
      </c>
      <c r="D37" s="26"/>
      <c r="E37" s="3">
        <v>70000</v>
      </c>
      <c r="F37" s="3">
        <v>70000</v>
      </c>
      <c r="G37" s="1">
        <v>53569</v>
      </c>
    </row>
    <row r="38" spans="1:7" x14ac:dyDescent="0.25">
      <c r="A38" s="32">
        <v>3613</v>
      </c>
      <c r="B38" s="4" t="s">
        <v>21</v>
      </c>
      <c r="C38" s="1" t="s">
        <v>26</v>
      </c>
      <c r="D38" s="26"/>
      <c r="E38" s="61">
        <v>24000</v>
      </c>
      <c r="F38" s="3">
        <v>24000</v>
      </c>
      <c r="G38" s="1">
        <v>18000</v>
      </c>
    </row>
    <row r="39" spans="1:7" x14ac:dyDescent="0.25">
      <c r="A39" s="32">
        <v>3632</v>
      </c>
      <c r="B39" s="4" t="s">
        <v>21</v>
      </c>
      <c r="C39" s="1" t="s">
        <v>27</v>
      </c>
      <c r="D39" s="26"/>
      <c r="E39" s="3">
        <v>10000</v>
      </c>
      <c r="F39" s="3">
        <v>10000</v>
      </c>
      <c r="G39" s="1">
        <v>38960</v>
      </c>
    </row>
    <row r="40" spans="1:7" x14ac:dyDescent="0.25">
      <c r="A40" s="32">
        <v>3639</v>
      </c>
      <c r="B40" s="1" t="s">
        <v>21</v>
      </c>
      <c r="C40" s="1" t="s">
        <v>28</v>
      </c>
      <c r="D40" s="26"/>
      <c r="E40" s="3">
        <v>35000</v>
      </c>
      <c r="F40" s="3">
        <v>35000</v>
      </c>
      <c r="G40" s="1">
        <v>34229</v>
      </c>
    </row>
    <row r="41" spans="1:7" x14ac:dyDescent="0.25">
      <c r="A41" s="32"/>
      <c r="B41" s="1" t="s">
        <v>29</v>
      </c>
      <c r="C41" s="1" t="s">
        <v>36</v>
      </c>
      <c r="D41" s="26"/>
      <c r="E41" s="3">
        <v>4000</v>
      </c>
      <c r="F41" s="3">
        <v>4000</v>
      </c>
      <c r="G41" s="1">
        <v>133500</v>
      </c>
    </row>
    <row r="42" spans="1:7" x14ac:dyDescent="0.25">
      <c r="A42" s="46">
        <v>3725</v>
      </c>
      <c r="B42" s="5" t="s">
        <v>21</v>
      </c>
      <c r="C42" s="5" t="s">
        <v>80</v>
      </c>
      <c r="D42" s="27"/>
      <c r="E42" s="3">
        <v>25000</v>
      </c>
      <c r="F42" s="3">
        <v>25000</v>
      </c>
      <c r="G42" s="1">
        <v>60494</v>
      </c>
    </row>
    <row r="43" spans="1:7" x14ac:dyDescent="0.25">
      <c r="A43" s="33">
        <v>6171</v>
      </c>
      <c r="B43" s="1" t="s">
        <v>21</v>
      </c>
      <c r="C43" s="17" t="s">
        <v>31</v>
      </c>
      <c r="D43" s="28"/>
      <c r="E43" s="3">
        <v>200</v>
      </c>
      <c r="F43" s="3">
        <v>200</v>
      </c>
      <c r="G43" s="1">
        <v>12</v>
      </c>
    </row>
    <row r="44" spans="1:7" x14ac:dyDescent="0.25">
      <c r="A44" s="33">
        <v>6310</v>
      </c>
      <c r="B44" s="1" t="s">
        <v>21</v>
      </c>
      <c r="C44" s="17" t="s">
        <v>71</v>
      </c>
      <c r="D44" s="28"/>
      <c r="E44" s="3">
        <v>1000</v>
      </c>
      <c r="F44" s="3">
        <v>1000</v>
      </c>
      <c r="G44" s="1">
        <v>960</v>
      </c>
    </row>
    <row r="45" spans="1:7" x14ac:dyDescent="0.25">
      <c r="A45" s="33">
        <v>6330</v>
      </c>
      <c r="B45" s="1" t="s">
        <v>33</v>
      </c>
      <c r="C45" s="1" t="s">
        <v>35</v>
      </c>
      <c r="D45" s="28"/>
      <c r="E45" s="3">
        <v>1000000</v>
      </c>
      <c r="F45" s="3">
        <v>1000000</v>
      </c>
      <c r="G45" s="1">
        <v>0</v>
      </c>
    </row>
    <row r="46" spans="1:7" ht="15.75" thickBot="1" x14ac:dyDescent="0.3">
      <c r="A46" s="47"/>
      <c r="B46" s="48"/>
      <c r="C46" s="45" t="s">
        <v>67</v>
      </c>
      <c r="D46" s="35"/>
      <c r="E46" s="34">
        <f>SUM(E31:E45)</f>
        <v>1690000</v>
      </c>
      <c r="F46" s="66">
        <f>SUM(F31:F45)</f>
        <v>1691500</v>
      </c>
      <c r="G46" s="1">
        <f>SUM(G31:G45)</f>
        <v>810386</v>
      </c>
    </row>
    <row r="47" spans="1:7" ht="15.75" x14ac:dyDescent="0.25">
      <c r="A47" s="31" t="s">
        <v>65</v>
      </c>
      <c r="B47" s="31"/>
      <c r="C47" s="30" t="s">
        <v>87</v>
      </c>
      <c r="D47" s="9"/>
      <c r="E47" s="9"/>
    </row>
    <row r="48" spans="1:7" x14ac:dyDescent="0.25">
      <c r="A48" s="21"/>
      <c r="B48" s="9"/>
      <c r="C48" s="21"/>
      <c r="D48" s="9"/>
      <c r="E48" s="9"/>
    </row>
    <row r="49" spans="1:7" ht="15.75" thickBot="1" x14ac:dyDescent="0.3">
      <c r="A49" s="18" t="s">
        <v>32</v>
      </c>
      <c r="B49" s="20"/>
      <c r="C49" s="9"/>
      <c r="D49" s="18" t="s">
        <v>92</v>
      </c>
      <c r="E49" s="9" t="s">
        <v>93</v>
      </c>
      <c r="F49" s="9" t="s">
        <v>94</v>
      </c>
    </row>
    <row r="50" spans="1:7" x14ac:dyDescent="0.25">
      <c r="A50" s="13"/>
      <c r="B50" s="12"/>
      <c r="C50" s="13"/>
      <c r="D50" s="11"/>
      <c r="E50" s="11"/>
      <c r="F50" s="11"/>
      <c r="G50" s="5" t="s">
        <v>99</v>
      </c>
    </row>
    <row r="51" spans="1:7" ht="15.75" thickBot="1" x14ac:dyDescent="0.3">
      <c r="A51" s="49" t="s">
        <v>6</v>
      </c>
      <c r="B51" s="9" t="s">
        <v>7</v>
      </c>
      <c r="C51" s="49" t="s">
        <v>8</v>
      </c>
      <c r="D51" s="37" t="s">
        <v>9</v>
      </c>
      <c r="E51" s="37" t="s">
        <v>9</v>
      </c>
      <c r="F51" s="37" t="s">
        <v>9</v>
      </c>
      <c r="G51" s="4" t="s">
        <v>97</v>
      </c>
    </row>
    <row r="52" spans="1:7" x14ac:dyDescent="0.25">
      <c r="A52" s="50">
        <v>1014</v>
      </c>
      <c r="B52" s="41" t="s">
        <v>39</v>
      </c>
      <c r="C52" s="51" t="s">
        <v>72</v>
      </c>
      <c r="D52" s="52"/>
      <c r="E52" s="63">
        <v>7000</v>
      </c>
      <c r="F52" s="67">
        <v>7000</v>
      </c>
      <c r="G52" s="1">
        <v>0</v>
      </c>
    </row>
    <row r="53" spans="1:7" x14ac:dyDescent="0.25">
      <c r="A53" s="39">
        <v>1032</v>
      </c>
      <c r="B53" s="4" t="s">
        <v>39</v>
      </c>
      <c r="C53" s="2" t="s">
        <v>83</v>
      </c>
      <c r="D53" s="38"/>
      <c r="E53" s="64">
        <v>100000</v>
      </c>
      <c r="F53" s="68">
        <v>100000</v>
      </c>
      <c r="G53" s="1">
        <v>22849</v>
      </c>
    </row>
    <row r="54" spans="1:7" x14ac:dyDescent="0.25">
      <c r="A54" s="39">
        <v>2212</v>
      </c>
      <c r="B54" s="4" t="s">
        <v>39</v>
      </c>
      <c r="C54" s="2" t="s">
        <v>43</v>
      </c>
      <c r="D54" s="28"/>
      <c r="E54" s="62">
        <v>600000</v>
      </c>
      <c r="F54" s="61">
        <v>171000</v>
      </c>
      <c r="G54" s="1">
        <v>16780</v>
      </c>
    </row>
    <row r="55" spans="1:7" x14ac:dyDescent="0.25">
      <c r="A55" s="32">
        <v>2219</v>
      </c>
      <c r="B55" s="1" t="s">
        <v>39</v>
      </c>
      <c r="C55" s="4" t="s">
        <v>73</v>
      </c>
      <c r="D55" s="26"/>
      <c r="E55" s="61">
        <v>100000</v>
      </c>
      <c r="F55" s="61">
        <v>100000</v>
      </c>
      <c r="G55" s="1">
        <v>36407</v>
      </c>
    </row>
    <row r="56" spans="1:7" x14ac:dyDescent="0.25">
      <c r="A56" s="32">
        <v>2221</v>
      </c>
      <c r="B56" s="1" t="s">
        <v>39</v>
      </c>
      <c r="C56" s="4" t="s">
        <v>85</v>
      </c>
      <c r="D56" s="26"/>
      <c r="E56" s="61">
        <v>500000</v>
      </c>
      <c r="F56" s="61">
        <v>500000</v>
      </c>
      <c r="G56" s="1">
        <v>11797</v>
      </c>
    </row>
    <row r="57" spans="1:7" x14ac:dyDescent="0.25">
      <c r="A57" s="32">
        <v>2292</v>
      </c>
      <c r="B57" s="1" t="s">
        <v>39</v>
      </c>
      <c r="C57" s="4" t="s">
        <v>44</v>
      </c>
      <c r="D57" s="26"/>
      <c r="E57" s="61">
        <v>16000</v>
      </c>
      <c r="F57" s="61">
        <v>16000</v>
      </c>
      <c r="G57" s="1">
        <v>15269</v>
      </c>
    </row>
    <row r="58" spans="1:7" x14ac:dyDescent="0.25">
      <c r="A58" s="32">
        <v>2310</v>
      </c>
      <c r="B58" s="4" t="s">
        <v>39</v>
      </c>
      <c r="C58" s="1" t="s">
        <v>23</v>
      </c>
      <c r="D58" s="26"/>
      <c r="E58" s="61">
        <v>600000</v>
      </c>
      <c r="F58" s="61">
        <v>1150320</v>
      </c>
      <c r="G58" s="1">
        <v>443145</v>
      </c>
    </row>
    <row r="59" spans="1:7" x14ac:dyDescent="0.25">
      <c r="A59" s="32">
        <v>2321</v>
      </c>
      <c r="B59" s="4" t="s">
        <v>39</v>
      </c>
      <c r="C59" s="1" t="s">
        <v>24</v>
      </c>
      <c r="D59" s="26"/>
      <c r="E59" s="61">
        <v>670000</v>
      </c>
      <c r="F59" s="61">
        <v>831000</v>
      </c>
      <c r="G59" s="1">
        <v>764069</v>
      </c>
    </row>
    <row r="60" spans="1:7" x14ac:dyDescent="0.25">
      <c r="A60" s="32">
        <v>3314</v>
      </c>
      <c r="B60" s="4" t="s">
        <v>39</v>
      </c>
      <c r="C60" s="1" t="s">
        <v>25</v>
      </c>
      <c r="D60" s="26"/>
      <c r="E60" s="61">
        <v>20000</v>
      </c>
      <c r="F60" s="61">
        <v>20000</v>
      </c>
      <c r="G60" s="1">
        <v>11700</v>
      </c>
    </row>
    <row r="61" spans="1:7" x14ac:dyDescent="0.25">
      <c r="A61" s="32">
        <v>3319</v>
      </c>
      <c r="B61" s="1" t="s">
        <v>39</v>
      </c>
      <c r="C61" s="1" t="s">
        <v>45</v>
      </c>
      <c r="D61" s="26"/>
      <c r="E61" s="61">
        <v>6000</v>
      </c>
      <c r="F61" s="61">
        <v>6000</v>
      </c>
      <c r="G61" s="1">
        <v>5000</v>
      </c>
    </row>
    <row r="62" spans="1:7" x14ac:dyDescent="0.25">
      <c r="A62" s="32">
        <v>3322</v>
      </c>
      <c r="B62" s="1" t="s">
        <v>39</v>
      </c>
      <c r="C62" s="1" t="s">
        <v>49</v>
      </c>
      <c r="D62" s="26"/>
      <c r="E62" s="61">
        <v>290000</v>
      </c>
      <c r="F62" s="61">
        <v>90000</v>
      </c>
      <c r="G62" s="1">
        <v>0</v>
      </c>
    </row>
    <row r="63" spans="1:7" x14ac:dyDescent="0.25">
      <c r="A63" s="32"/>
      <c r="B63" s="1" t="s">
        <v>42</v>
      </c>
      <c r="C63" s="1" t="s">
        <v>49</v>
      </c>
      <c r="D63" s="26"/>
      <c r="E63" s="3">
        <v>0</v>
      </c>
      <c r="F63" s="3">
        <v>0</v>
      </c>
      <c r="G63" s="1">
        <v>0</v>
      </c>
    </row>
    <row r="64" spans="1:7" x14ac:dyDescent="0.25">
      <c r="A64" s="32">
        <v>3326</v>
      </c>
      <c r="B64" s="1" t="s">
        <v>39</v>
      </c>
      <c r="C64" s="1" t="s">
        <v>46</v>
      </c>
      <c r="D64" s="26"/>
      <c r="E64" s="3">
        <v>10000</v>
      </c>
      <c r="F64" s="3">
        <v>10000</v>
      </c>
      <c r="G64" s="1">
        <v>0</v>
      </c>
    </row>
    <row r="65" spans="1:7" x14ac:dyDescent="0.25">
      <c r="A65" s="32">
        <v>3341</v>
      </c>
      <c r="B65" s="1" t="s">
        <v>39</v>
      </c>
      <c r="C65" s="1" t="s">
        <v>69</v>
      </c>
      <c r="D65" s="26"/>
      <c r="E65" s="3">
        <v>20000</v>
      </c>
      <c r="F65" s="3">
        <v>20000</v>
      </c>
      <c r="G65" s="1">
        <v>8155</v>
      </c>
    </row>
    <row r="66" spans="1:7" x14ac:dyDescent="0.25">
      <c r="A66" s="32">
        <v>3399</v>
      </c>
      <c r="B66" s="1" t="s">
        <v>39</v>
      </c>
      <c r="C66" s="1" t="s">
        <v>47</v>
      </c>
      <c r="D66" s="26"/>
      <c r="E66" s="3">
        <v>30000</v>
      </c>
      <c r="F66" s="3">
        <v>30000</v>
      </c>
      <c r="G66" s="1">
        <v>6753</v>
      </c>
    </row>
    <row r="67" spans="1:7" x14ac:dyDescent="0.25">
      <c r="A67" s="32">
        <v>3419</v>
      </c>
      <c r="B67" s="1" t="s">
        <v>39</v>
      </c>
      <c r="C67" s="1" t="s">
        <v>48</v>
      </c>
      <c r="D67" s="26"/>
      <c r="E67" s="3">
        <v>10000</v>
      </c>
      <c r="F67" s="3">
        <v>10000</v>
      </c>
      <c r="G67" s="1">
        <v>3246</v>
      </c>
    </row>
    <row r="68" spans="1:7" x14ac:dyDescent="0.25">
      <c r="A68" s="32">
        <v>3421</v>
      </c>
      <c r="B68" s="1" t="s">
        <v>39</v>
      </c>
      <c r="C68" s="1" t="s">
        <v>50</v>
      </c>
      <c r="D68" s="26"/>
      <c r="E68" s="61">
        <v>300000</v>
      </c>
      <c r="F68" s="61">
        <v>78000</v>
      </c>
      <c r="G68" s="1">
        <v>0</v>
      </c>
    </row>
    <row r="69" spans="1:7" x14ac:dyDescent="0.25">
      <c r="A69" s="32"/>
      <c r="B69" s="1" t="s">
        <v>42</v>
      </c>
      <c r="C69" s="1" t="s">
        <v>50</v>
      </c>
      <c r="D69" s="26"/>
      <c r="E69" s="61">
        <v>200000</v>
      </c>
      <c r="F69" s="61">
        <v>308000</v>
      </c>
      <c r="G69" s="1">
        <v>307003</v>
      </c>
    </row>
    <row r="70" spans="1:7" x14ac:dyDescent="0.25">
      <c r="A70" s="32">
        <v>3612</v>
      </c>
      <c r="B70" s="1" t="s">
        <v>39</v>
      </c>
      <c r="C70" s="1" t="s">
        <v>1</v>
      </c>
      <c r="D70" s="26"/>
      <c r="E70" s="61">
        <v>150000</v>
      </c>
      <c r="F70" s="61">
        <v>150000</v>
      </c>
      <c r="G70" s="1">
        <v>0</v>
      </c>
    </row>
    <row r="71" spans="1:7" x14ac:dyDescent="0.25">
      <c r="A71" s="32"/>
      <c r="B71" s="1" t="s">
        <v>42</v>
      </c>
      <c r="C71" s="1" t="s">
        <v>68</v>
      </c>
      <c r="D71" s="26"/>
      <c r="E71" s="3">
        <v>250000</v>
      </c>
      <c r="F71" s="3">
        <v>250000</v>
      </c>
      <c r="G71" s="1">
        <v>0</v>
      </c>
    </row>
    <row r="72" spans="1:7" x14ac:dyDescent="0.25">
      <c r="A72" s="32">
        <v>3613</v>
      </c>
      <c r="B72" s="1" t="s">
        <v>39</v>
      </c>
      <c r="C72" s="1" t="s">
        <v>51</v>
      </c>
      <c r="D72" s="28"/>
      <c r="E72" s="3">
        <v>44000</v>
      </c>
      <c r="F72" s="3">
        <v>44000</v>
      </c>
      <c r="G72" s="1">
        <v>6985</v>
      </c>
    </row>
    <row r="73" spans="1:7" x14ac:dyDescent="0.25">
      <c r="A73" s="32">
        <v>3631</v>
      </c>
      <c r="B73" s="1" t="s">
        <v>39</v>
      </c>
      <c r="C73" s="1" t="s">
        <v>2</v>
      </c>
      <c r="D73" s="28"/>
      <c r="E73" s="62">
        <v>200000</v>
      </c>
      <c r="F73" s="61">
        <v>200000</v>
      </c>
      <c r="G73" s="1">
        <v>109199</v>
      </c>
    </row>
    <row r="74" spans="1:7" x14ac:dyDescent="0.25">
      <c r="A74" s="32"/>
      <c r="B74" s="1" t="s">
        <v>42</v>
      </c>
      <c r="C74" s="1" t="s">
        <v>2</v>
      </c>
      <c r="D74" s="28"/>
      <c r="E74" s="62">
        <v>300000</v>
      </c>
      <c r="F74" s="61">
        <v>150000</v>
      </c>
      <c r="G74" s="1">
        <v>137934</v>
      </c>
    </row>
    <row r="75" spans="1:7" x14ac:dyDescent="0.25">
      <c r="A75" s="32">
        <v>3632</v>
      </c>
      <c r="B75" s="1" t="s">
        <v>39</v>
      </c>
      <c r="C75" s="1" t="s">
        <v>27</v>
      </c>
      <c r="D75" s="28"/>
      <c r="E75" s="62">
        <v>10000</v>
      </c>
      <c r="F75" s="61">
        <v>10000</v>
      </c>
      <c r="G75" s="1">
        <v>404</v>
      </c>
    </row>
    <row r="76" spans="1:7" x14ac:dyDescent="0.25">
      <c r="A76" s="32">
        <v>3639</v>
      </c>
      <c r="B76" s="1" t="s">
        <v>39</v>
      </c>
      <c r="C76" s="1" t="s">
        <v>28</v>
      </c>
      <c r="D76" s="28"/>
      <c r="E76" s="62">
        <v>10000</v>
      </c>
      <c r="F76" s="61">
        <v>10000</v>
      </c>
      <c r="G76" s="1">
        <v>0</v>
      </c>
    </row>
    <row r="77" spans="1:7" x14ac:dyDescent="0.25">
      <c r="A77" s="32">
        <v>3721</v>
      </c>
      <c r="B77" s="1" t="s">
        <v>39</v>
      </c>
      <c r="C77" s="5" t="s">
        <v>52</v>
      </c>
      <c r="D77" s="28"/>
      <c r="E77" s="62">
        <v>30000</v>
      </c>
      <c r="F77" s="61">
        <v>30000</v>
      </c>
      <c r="G77" s="1">
        <v>6772</v>
      </c>
    </row>
    <row r="78" spans="1:7" x14ac:dyDescent="0.25">
      <c r="A78" s="32">
        <v>3722</v>
      </c>
      <c r="B78" s="1" t="s">
        <v>39</v>
      </c>
      <c r="C78" s="5" t="s">
        <v>30</v>
      </c>
      <c r="D78" s="28"/>
      <c r="E78" s="62">
        <v>450000</v>
      </c>
      <c r="F78" s="61">
        <v>450000</v>
      </c>
      <c r="G78" s="1">
        <v>238775</v>
      </c>
    </row>
    <row r="79" spans="1:7" x14ac:dyDescent="0.25">
      <c r="A79" s="32">
        <v>3726</v>
      </c>
      <c r="B79" s="1" t="s">
        <v>39</v>
      </c>
      <c r="C79" s="5" t="s">
        <v>82</v>
      </c>
      <c r="D79" s="28"/>
      <c r="E79" s="62">
        <v>10000</v>
      </c>
      <c r="F79" s="61">
        <v>10000</v>
      </c>
      <c r="G79" s="1">
        <v>1607</v>
      </c>
    </row>
    <row r="80" spans="1:7" x14ac:dyDescent="0.25">
      <c r="A80" s="33">
        <v>3745</v>
      </c>
      <c r="B80" s="1" t="s">
        <v>39</v>
      </c>
      <c r="C80" s="17" t="s">
        <v>34</v>
      </c>
      <c r="D80" s="28"/>
      <c r="E80" s="1">
        <v>300000</v>
      </c>
      <c r="F80" s="3">
        <v>335000</v>
      </c>
      <c r="G80" s="1">
        <v>271718</v>
      </c>
    </row>
    <row r="81" spans="1:7" x14ac:dyDescent="0.25">
      <c r="A81" s="33"/>
      <c r="B81" s="1" t="s">
        <v>42</v>
      </c>
      <c r="C81" s="17" t="s">
        <v>34</v>
      </c>
      <c r="D81" s="28"/>
      <c r="E81" s="1">
        <v>0</v>
      </c>
      <c r="F81" s="3">
        <v>0</v>
      </c>
      <c r="G81" s="1"/>
    </row>
    <row r="82" spans="1:7" x14ac:dyDescent="0.25">
      <c r="A82" s="32">
        <v>4356</v>
      </c>
      <c r="B82" s="1" t="s">
        <v>39</v>
      </c>
      <c r="C82" s="1" t="s">
        <v>53</v>
      </c>
      <c r="D82" s="28"/>
      <c r="E82" s="62">
        <v>13000</v>
      </c>
      <c r="F82" s="61">
        <v>13000</v>
      </c>
      <c r="G82" s="1">
        <v>12500</v>
      </c>
    </row>
    <row r="83" spans="1:7" x14ac:dyDescent="0.25">
      <c r="A83" s="32">
        <v>4378</v>
      </c>
      <c r="B83" s="1" t="s">
        <v>39</v>
      </c>
      <c r="C83" s="1" t="s">
        <v>75</v>
      </c>
      <c r="D83" s="28"/>
      <c r="E83" s="1">
        <v>2000</v>
      </c>
      <c r="F83" s="3">
        <v>2000</v>
      </c>
      <c r="G83" s="1">
        <v>1271</v>
      </c>
    </row>
    <row r="84" spans="1:7" x14ac:dyDescent="0.25">
      <c r="A84" s="32">
        <v>4379</v>
      </c>
      <c r="B84" s="1" t="s">
        <v>39</v>
      </c>
      <c r="C84" s="1" t="s">
        <v>76</v>
      </c>
      <c r="D84" s="28"/>
      <c r="E84" s="62">
        <v>2000</v>
      </c>
      <c r="F84" s="61">
        <v>2000</v>
      </c>
      <c r="G84" s="1">
        <v>0</v>
      </c>
    </row>
    <row r="85" spans="1:7" x14ac:dyDescent="0.25">
      <c r="A85" s="32">
        <v>5213</v>
      </c>
      <c r="B85" s="1" t="s">
        <v>39</v>
      </c>
      <c r="C85" s="1" t="s">
        <v>77</v>
      </c>
      <c r="D85" s="28"/>
      <c r="E85" s="1">
        <v>80000</v>
      </c>
      <c r="F85" s="3">
        <v>80000</v>
      </c>
      <c r="G85" s="1">
        <v>6299</v>
      </c>
    </row>
    <row r="86" spans="1:7" x14ac:dyDescent="0.25">
      <c r="A86" s="32">
        <v>5269</v>
      </c>
      <c r="B86" s="1" t="s">
        <v>39</v>
      </c>
      <c r="C86" s="1" t="s">
        <v>86</v>
      </c>
      <c r="D86" s="28"/>
      <c r="E86" s="1"/>
      <c r="F86" s="3">
        <v>0</v>
      </c>
      <c r="G86" s="1">
        <v>0</v>
      </c>
    </row>
    <row r="87" spans="1:7" x14ac:dyDescent="0.25">
      <c r="A87" s="32">
        <v>5512</v>
      </c>
      <c r="B87" s="1" t="s">
        <v>39</v>
      </c>
      <c r="C87" s="1" t="s">
        <v>54</v>
      </c>
      <c r="D87" s="28"/>
      <c r="E87" s="1">
        <v>20000</v>
      </c>
      <c r="F87" s="3">
        <v>20000</v>
      </c>
      <c r="G87" s="1">
        <v>9172</v>
      </c>
    </row>
    <row r="88" spans="1:7" x14ac:dyDescent="0.25">
      <c r="A88" s="32">
        <v>5519</v>
      </c>
      <c r="B88" s="1" t="s">
        <v>39</v>
      </c>
      <c r="C88" s="1" t="s">
        <v>78</v>
      </c>
      <c r="D88" s="28"/>
      <c r="E88" s="1">
        <v>8000</v>
      </c>
      <c r="F88" s="3">
        <v>8000</v>
      </c>
      <c r="G88" s="1">
        <v>0</v>
      </c>
    </row>
    <row r="89" spans="1:7" x14ac:dyDescent="0.25">
      <c r="A89" s="33">
        <v>6112</v>
      </c>
      <c r="B89" s="17" t="s">
        <v>39</v>
      </c>
      <c r="C89" s="17" t="s">
        <v>55</v>
      </c>
      <c r="D89" s="28"/>
      <c r="E89" s="62">
        <v>490000</v>
      </c>
      <c r="F89" s="61">
        <v>567000</v>
      </c>
      <c r="G89" s="1">
        <v>334971</v>
      </c>
    </row>
    <row r="90" spans="1:7" x14ac:dyDescent="0.25">
      <c r="A90" s="33">
        <v>6115</v>
      </c>
      <c r="B90" s="17" t="s">
        <v>39</v>
      </c>
      <c r="C90" s="17" t="s">
        <v>98</v>
      </c>
      <c r="D90" s="28"/>
      <c r="E90" s="17">
        <v>0</v>
      </c>
      <c r="F90" s="69">
        <v>32000</v>
      </c>
      <c r="G90" s="1">
        <v>3937</v>
      </c>
    </row>
    <row r="91" spans="1:7" x14ac:dyDescent="0.25">
      <c r="A91" s="33">
        <v>6171</v>
      </c>
      <c r="B91" s="17" t="s">
        <v>39</v>
      </c>
      <c r="C91" s="17" t="s">
        <v>31</v>
      </c>
      <c r="D91" s="28"/>
      <c r="E91" s="62">
        <v>1000000</v>
      </c>
      <c r="F91" s="61">
        <v>1000000</v>
      </c>
      <c r="G91" s="1">
        <v>678830</v>
      </c>
    </row>
    <row r="92" spans="1:7" x14ac:dyDescent="0.25">
      <c r="A92" s="33">
        <v>6310</v>
      </c>
      <c r="B92" s="17" t="s">
        <v>39</v>
      </c>
      <c r="C92" s="17" t="s">
        <v>79</v>
      </c>
      <c r="D92" s="28"/>
      <c r="E92" s="17">
        <v>10000</v>
      </c>
      <c r="F92" s="69">
        <v>10000</v>
      </c>
      <c r="G92" s="1">
        <v>4686</v>
      </c>
    </row>
    <row r="93" spans="1:7" x14ac:dyDescent="0.25">
      <c r="A93" s="33">
        <v>6320</v>
      </c>
      <c r="B93" s="17" t="s">
        <v>39</v>
      </c>
      <c r="C93" s="17" t="s">
        <v>56</v>
      </c>
      <c r="D93" s="28"/>
      <c r="E93" s="17">
        <v>27000</v>
      </c>
      <c r="F93" s="69">
        <v>27000</v>
      </c>
      <c r="G93" s="1">
        <v>26633</v>
      </c>
    </row>
    <row r="94" spans="1:7" x14ac:dyDescent="0.25">
      <c r="A94" s="33">
        <v>6330</v>
      </c>
      <c r="B94" s="17" t="s">
        <v>39</v>
      </c>
      <c r="C94" s="17" t="s">
        <v>57</v>
      </c>
      <c r="D94" s="53"/>
      <c r="E94" s="65">
        <v>1000000</v>
      </c>
      <c r="F94" s="70">
        <v>1000000</v>
      </c>
      <c r="G94" s="1">
        <v>0</v>
      </c>
    </row>
    <row r="95" spans="1:7" x14ac:dyDescent="0.25">
      <c r="A95" s="33">
        <v>6399</v>
      </c>
      <c r="B95" s="17" t="s">
        <v>39</v>
      </c>
      <c r="C95" s="17" t="s">
        <v>62</v>
      </c>
      <c r="D95" s="28"/>
      <c r="E95" s="1">
        <v>160000</v>
      </c>
      <c r="F95" s="3">
        <v>165680</v>
      </c>
      <c r="G95" s="1">
        <v>165680</v>
      </c>
    </row>
    <row r="96" spans="1:7" x14ac:dyDescent="0.25">
      <c r="A96" s="33">
        <v>6402</v>
      </c>
      <c r="B96" s="17" t="s">
        <v>39</v>
      </c>
      <c r="C96" s="17" t="s">
        <v>58</v>
      </c>
      <c r="D96" s="28"/>
      <c r="E96" s="62">
        <v>15000</v>
      </c>
      <c r="F96" s="61">
        <v>15000</v>
      </c>
      <c r="G96" s="1">
        <v>14235</v>
      </c>
    </row>
    <row r="97" spans="1:7" x14ac:dyDescent="0.25">
      <c r="A97" s="33">
        <v>6409</v>
      </c>
      <c r="B97" s="17" t="s">
        <v>42</v>
      </c>
      <c r="C97" s="17" t="s">
        <v>63</v>
      </c>
      <c r="D97" s="28"/>
      <c r="E97" s="1">
        <v>20000</v>
      </c>
      <c r="F97" s="3">
        <v>20000</v>
      </c>
      <c r="G97" s="1">
        <v>12558</v>
      </c>
    </row>
    <row r="98" spans="1:7" ht="15.75" thickBot="1" x14ac:dyDescent="0.3">
      <c r="A98" s="44"/>
      <c r="B98" s="34"/>
      <c r="C98" s="35" t="s">
        <v>67</v>
      </c>
      <c r="D98" s="35"/>
      <c r="E98" s="34">
        <f>SUM(E52:E97)</f>
        <v>8080000</v>
      </c>
      <c r="F98" s="66">
        <f>SUM(F52:F97)</f>
        <v>8048000</v>
      </c>
      <c r="G98" s="1">
        <f>SUM(G51:G97)</f>
        <v>3696339</v>
      </c>
    </row>
    <row r="99" spans="1:7" x14ac:dyDescent="0.25">
      <c r="A99" s="18" t="s">
        <v>66</v>
      </c>
      <c r="B99" s="18"/>
      <c r="C99" s="18" t="s">
        <v>88</v>
      </c>
      <c r="D99" s="18"/>
      <c r="E99" s="18"/>
      <c r="F99" s="9"/>
    </row>
    <row r="100" spans="1:7" x14ac:dyDescent="0.25">
      <c r="A100" s="18"/>
      <c r="B100" s="18"/>
      <c r="C100" s="18"/>
      <c r="D100" s="18"/>
      <c r="E100" s="18"/>
      <c r="F100" s="18"/>
    </row>
    <row r="101" spans="1:7" x14ac:dyDescent="0.25">
      <c r="A101" s="18" t="s">
        <v>89</v>
      </c>
      <c r="B101" s="18"/>
      <c r="C101" s="18"/>
      <c r="D101" s="18"/>
      <c r="E101" s="18"/>
      <c r="F101" s="18"/>
    </row>
    <row r="102" spans="1:7" x14ac:dyDescent="0.25">
      <c r="A102" s="18" t="s">
        <v>64</v>
      </c>
      <c r="B102" s="19"/>
      <c r="C102" s="19"/>
      <c r="D102" s="18"/>
      <c r="E102" s="18"/>
      <c r="F102" s="18"/>
    </row>
    <row r="103" spans="1:7" x14ac:dyDescent="0.25">
      <c r="A103" s="21" t="s">
        <v>90</v>
      </c>
      <c r="B103" s="9"/>
      <c r="E103" s="9"/>
      <c r="F103" s="9"/>
    </row>
    <row r="104" spans="1:7" x14ac:dyDescent="0.25">
      <c r="A104" s="9"/>
      <c r="B104" s="9"/>
      <c r="C104" s="9"/>
      <c r="D104" s="9"/>
      <c r="E104" s="9"/>
      <c r="F104" s="9"/>
    </row>
    <row r="105" spans="1:7" x14ac:dyDescent="0.25">
      <c r="A105" t="s">
        <v>59</v>
      </c>
      <c r="C105" s="29">
        <v>44515</v>
      </c>
    </row>
    <row r="106" spans="1:7" x14ac:dyDescent="0.25">
      <c r="A106" t="s">
        <v>60</v>
      </c>
      <c r="C106" s="29">
        <v>44543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Uživatel</cp:lastModifiedBy>
  <cp:lastPrinted>2024-11-11T16:28:13Z</cp:lastPrinted>
  <dcterms:created xsi:type="dcterms:W3CDTF">2011-12-02T10:50:26Z</dcterms:created>
  <dcterms:modified xsi:type="dcterms:W3CDTF">2024-12-20T12:11:10Z</dcterms:modified>
</cp:coreProperties>
</file>